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1702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<sst xmlns="http://schemas.openxmlformats.org/spreadsheetml/2006/main" count="113" uniqueCount="90">
  <si>
    <t>FREE STALL</t>
  </si>
  <si>
    <t>BEDDING TRUCK</t>
  </si>
  <si>
    <t>SALESMAN</t>
  </si>
  <si>
    <t>DATE</t>
  </si>
  <si>
    <t>SERIAL#</t>
  </si>
  <si>
    <t>CUSTOMER</t>
  </si>
  <si>
    <t>PROMISE DATE</t>
  </si>
  <si>
    <t>STOCK#</t>
  </si>
  <si>
    <t>QTY</t>
  </si>
  <si>
    <t>SELECT ONE BASE UNIT TO BUILD FROM</t>
  </si>
  <si>
    <r>
      <t xml:space="preserve">BASE UNIT </t>
    </r>
    <r>
      <rPr>
        <sz val="8"/>
        <rFont val="Arial"/>
        <family val="2"/>
      </rPr>
      <t>6' WIDE X 12' LONG X  3' 6" HIGH WALLS</t>
    </r>
  </si>
  <si>
    <r>
      <t xml:space="preserve">BASE UNIT </t>
    </r>
    <r>
      <rPr>
        <sz val="8"/>
        <rFont val="Arial"/>
        <family val="2"/>
      </rPr>
      <t>6' WIDE X 16' LONG X  3' 6" HIGH WALLS</t>
    </r>
  </si>
  <si>
    <t>TRUCK MOUNTING</t>
  </si>
  <si>
    <t>NET (NO DISCOUNT)</t>
  </si>
  <si>
    <t>TRUCK PTO INSTALLATION STANDARD</t>
  </si>
  <si>
    <t>MUFFLER RELOCATE (DEALER NET)</t>
  </si>
  <si>
    <t>QUOTE</t>
  </si>
  <si>
    <t>PTO FOR TRUCK</t>
  </si>
  <si>
    <t>REQUIRED INFORMATION</t>
  </si>
  <si>
    <t>TRANSMISSION MAKE AND MODEL</t>
  </si>
  <si>
    <t>CROSS FEED OPTIONS</t>
  </si>
  <si>
    <t xml:space="preserve">LEFT HAND 24" BELT </t>
  </si>
  <si>
    <t xml:space="preserve">LEFT HAND 24" CHAIN </t>
  </si>
  <si>
    <t>MECHANICALLY OPERATED</t>
  </si>
  <si>
    <t>HYDRAULICALLY OPERATED</t>
  </si>
  <si>
    <t>BEATER OPTIONS</t>
  </si>
  <si>
    <t>TWO BEATERS W/ ROUND PEGS</t>
  </si>
  <si>
    <t>THIRD BEATER</t>
  </si>
  <si>
    <t>BEATER BAFFLES</t>
  </si>
  <si>
    <t>FLOOR CHAINS</t>
  </si>
  <si>
    <t xml:space="preserve">FOUR D667X FLOOR CHAINS </t>
  </si>
  <si>
    <t>HYDRAULIC OPTION</t>
  </si>
  <si>
    <t xml:space="preserve">HYDRAULIC FLOOR CHAIN DRIVE </t>
  </si>
  <si>
    <t>FLOW CONTROL FOR FLOOR CHAIN</t>
  </si>
  <si>
    <t>FLOOR SHAFT</t>
  </si>
  <si>
    <t>2" DIA. STANDARD</t>
  </si>
  <si>
    <t>4'</t>
  </si>
  <si>
    <t>5'</t>
  </si>
  <si>
    <t>6'</t>
  </si>
  <si>
    <t>PRICES AND SPECIFICATIONS SUBJECT TO CHANGE WITH OUT NOTICE</t>
  </si>
  <si>
    <t>ADDITIONAL OPTIONS</t>
  </si>
  <si>
    <t>CUBE SHIELD</t>
  </si>
  <si>
    <t>BUMPER BOARDS 2" X 12"</t>
  </si>
  <si>
    <t xml:space="preserve">STAINLESS STEEL OPTIONS </t>
  </si>
  <si>
    <t>FLOOR</t>
  </si>
  <si>
    <t>OVER WOOD FLOOR</t>
  </si>
  <si>
    <t>FRONT END</t>
  </si>
  <si>
    <t>REAR WALL</t>
  </si>
  <si>
    <t>WIPERS</t>
  </si>
  <si>
    <t>PAINT COLOR OPTIONS</t>
  </si>
  <si>
    <t xml:space="preserve">(CHOOSE ONE)  </t>
  </si>
  <si>
    <t>KIRBY YELLOW (STANDARD)</t>
  </si>
  <si>
    <t>COW</t>
  </si>
  <si>
    <r>
      <t xml:space="preserve">OTHER, </t>
    </r>
    <r>
      <rPr>
        <b/>
        <sz val="8"/>
        <color indexed="10"/>
        <rFont val="Arial"/>
        <family val="2"/>
      </rPr>
      <t>PAINT CODE NEEDED ON REVISION SHEET</t>
    </r>
  </si>
  <si>
    <t xml:space="preserve">ANY VARIATIONS  NOT LISTED ON THE  </t>
  </si>
  <si>
    <t>CHECK SHEET REQUIRES THE FOLLOWING:</t>
  </si>
  <si>
    <t>1. PRIOR WRITTEN APPROVAL WITH COST</t>
  </si>
  <si>
    <t>2. VARIATIONS LISTED BELOW ON PRODUCTION SHEET</t>
  </si>
  <si>
    <t xml:space="preserve">CUSTOMER </t>
  </si>
  <si>
    <t>Signature</t>
  </si>
  <si>
    <t>APPROVED BY</t>
  </si>
  <si>
    <t>SALESMAN / DEALER</t>
  </si>
  <si>
    <t>UNIT INFORMATION</t>
  </si>
  <si>
    <t>LIST PRICE</t>
  </si>
  <si>
    <t>29008-FS</t>
  </si>
  <si>
    <t xml:space="preserve">RIGHT HAND 24" BELT </t>
  </si>
  <si>
    <t xml:space="preserve">RIGHT HAND 24" CHAIN </t>
  </si>
  <si>
    <t>BELT CLEANER</t>
  </si>
  <si>
    <t>29027 / 29028</t>
  </si>
  <si>
    <t>NPN</t>
  </si>
  <si>
    <t>26061-FS</t>
  </si>
  <si>
    <t>29040-12'</t>
  </si>
  <si>
    <t>12' UNIT</t>
  </si>
  <si>
    <t>29040-16'</t>
  </si>
  <si>
    <t>16' UNIT</t>
  </si>
  <si>
    <t>HYDRAULIC FLOOR CHAIN DRIVE W/ PLANETARY</t>
  </si>
  <si>
    <t>MILD STEEL WALL HEIGHT OPTIONS</t>
  </si>
  <si>
    <t>26080-24"</t>
  </si>
  <si>
    <t>SPECIAL ORDER</t>
  </si>
  <si>
    <t>LOWER WALL LINER</t>
  </si>
  <si>
    <t>PRICES AND SPECIFICATIONS SUBJECT TO CHANGE WITHOUT NOTICE</t>
  </si>
  <si>
    <t>ADDITIONAL COST + PAINT</t>
  </si>
  <si>
    <t>CHECK FOR REVISIONS</t>
  </si>
  <si>
    <t>SCALE WORK SHEET TOTAL</t>
  </si>
  <si>
    <t>UNIT TOTAL</t>
  </si>
  <si>
    <t>SUB TOTAL</t>
  </si>
  <si>
    <t>REVISION OPTIONS TOTAL</t>
  </si>
  <si>
    <t xml:space="preserve"> IN BASE UNIT </t>
  </si>
  <si>
    <t>REVISED 5/20/2018</t>
  </si>
  <si>
    <t>NET ITEMS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</si>
</sst>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51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Script MT Bold"/>
      <family val="4"/>
    </font>
    <font>
      <u val="single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4" fontId="3" fillId="0" borderId="11" xfId="44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4" fontId="3" fillId="0" borderId="0" xfId="44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4" xfId="0" applyFont="1" applyBorder="1" applyAlignment="1">
      <alignment/>
    </xf>
    <xf numFmtId="44" fontId="2" fillId="33" borderId="11" xfId="44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3" xfId="0" applyBorder="1" applyAlignment="1">
      <alignment/>
    </xf>
    <xf numFmtId="44" fontId="3" fillId="0" borderId="11" xfId="44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4" fontId="3" fillId="0" borderId="0" xfId="44" applyFont="1" applyBorder="1" applyAlignment="1">
      <alignment/>
    </xf>
    <xf numFmtId="0" fontId="4" fillId="0" borderId="0" xfId="0" applyFont="1" applyBorder="1" applyAlignment="1">
      <alignment/>
    </xf>
    <xf numFmtId="44" fontId="2" fillId="34" borderId="0" xfId="44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44" fontId="3" fillId="0" borderId="11" xfId="0" applyNumberFormat="1" applyFont="1" applyBorder="1" applyAlignment="1">
      <alignment/>
    </xf>
    <xf numFmtId="0" fontId="2" fillId="0" borderId="12" xfId="0" applyFont="1" applyBorder="1" applyAlignment="1" applyProtection="1">
      <alignment horizontal="center"/>
      <protection locked="0"/>
    </xf>
    <xf numFmtId="44" fontId="3" fillId="0" borderId="13" xfId="44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/>
    </xf>
    <xf numFmtId="4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44" fontId="2" fillId="33" borderId="10" xfId="44" applyFont="1" applyFill="1" applyBorder="1" applyAlignment="1">
      <alignment horizontal="center"/>
    </xf>
    <xf numFmtId="44" fontId="3" fillId="0" borderId="10" xfId="44" applyFont="1" applyBorder="1" applyAlignment="1">
      <alignment/>
    </xf>
    <xf numFmtId="44" fontId="2" fillId="0" borderId="0" xfId="44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44" fontId="3" fillId="0" borderId="13" xfId="0" applyNumberFormat="1" applyFont="1" applyBorder="1" applyAlignment="1">
      <alignment/>
    </xf>
    <xf numFmtId="0" fontId="15" fillId="0" borderId="0" xfId="0" applyFont="1" applyAlignment="1">
      <alignment horizontal="right"/>
    </xf>
    <xf numFmtId="44" fontId="14" fillId="0" borderId="0" xfId="44" applyFont="1" applyBorder="1" applyAlignment="1" applyProtection="1">
      <alignment/>
      <protection locked="0"/>
    </xf>
    <xf numFmtId="44" fontId="4" fillId="0" borderId="0" xfId="0" applyNumberFormat="1" applyFont="1" applyAlignment="1">
      <alignment/>
    </xf>
    <xf numFmtId="0" fontId="13" fillId="0" borderId="0" xfId="0" applyFont="1" applyAlignment="1">
      <alignment/>
    </xf>
    <xf numFmtId="44" fontId="14" fillId="0" borderId="0" xfId="0" applyNumberFormat="1" applyFont="1" applyAlignment="1">
      <alignment/>
    </xf>
    <xf numFmtId="44" fontId="14" fillId="0" borderId="17" xfId="44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8" fontId="3" fillId="0" borderId="11" xfId="44" applyNumberFormat="1" applyFont="1" applyBorder="1" applyAlignment="1">
      <alignment/>
    </xf>
    <xf numFmtId="8" fontId="3" fillId="0" borderId="0" xfId="44" applyNumberFormat="1" applyFont="1" applyBorder="1" applyAlignment="1">
      <alignment/>
    </xf>
    <xf numFmtId="8" fontId="3" fillId="0" borderId="0" xfId="44" applyNumberFormat="1" applyFont="1" applyAlignment="1">
      <alignment/>
    </xf>
    <xf numFmtId="8" fontId="3" fillId="0" borderId="11" xfId="44" applyNumberFormat="1" applyFont="1" applyBorder="1" applyAlignment="1">
      <alignment/>
    </xf>
    <xf numFmtId="8" fontId="3" fillId="0" borderId="13" xfId="44" applyNumberFormat="1" applyFont="1" applyBorder="1" applyAlignment="1">
      <alignment/>
    </xf>
    <xf numFmtId="8" fontId="3" fillId="0" borderId="11" xfId="0" applyNumberFormat="1" applyFont="1" applyBorder="1" applyAlignment="1">
      <alignment/>
    </xf>
    <xf numFmtId="8" fontId="3" fillId="0" borderId="10" xfId="44" applyNumberFormat="1" applyFont="1" applyBorder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8" xfId="0" applyFont="1" applyFill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4" fontId="3" fillId="0" borderId="11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PageLayoutView="0" workbookViewId="0" topLeftCell="A1">
      <selection activeCell="X20" sqref="X20"/>
    </sheetView>
  </sheetViews>
  <sheetFormatPr defaultColWidth="9.140625" defaultRowHeight="12.75"/>
  <cols>
    <col min="1" max="1" width="11.8515625" style="0" customWidth="1"/>
    <col min="2" max="20" width="3.421875" style="0" customWidth="1"/>
    <col min="21" max="21" width="12.421875" style="0" customWidth="1"/>
    <col min="22" max="22" width="14.421875" style="0" customWidth="1"/>
  </cols>
  <sheetData>
    <row r="1" spans="2:22" ht="18" customHeight="1"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86" t="s">
        <v>88</v>
      </c>
    </row>
    <row r="2" spans="2:22" ht="18" customHeight="1">
      <c r="B2" s="111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2"/>
    </row>
    <row r="3" spans="1:22" ht="18" customHeight="1">
      <c r="A3" s="60" t="s">
        <v>61</v>
      </c>
      <c r="B3" s="43"/>
      <c r="C3" s="43"/>
      <c r="D3" s="61"/>
      <c r="E3" s="98"/>
      <c r="F3" s="98"/>
      <c r="G3" s="98"/>
      <c r="H3" s="98"/>
      <c r="I3" s="98"/>
      <c r="J3" s="98"/>
      <c r="K3" s="98"/>
      <c r="L3" s="98"/>
      <c r="M3" s="98"/>
      <c r="N3" s="113" t="s">
        <v>3</v>
      </c>
      <c r="O3" s="112"/>
      <c r="P3" s="117"/>
      <c r="Q3" s="117"/>
      <c r="R3" s="117"/>
      <c r="S3" s="117"/>
      <c r="T3" s="117"/>
      <c r="U3" s="5" t="s">
        <v>4</v>
      </c>
      <c r="V3" s="62"/>
    </row>
    <row r="4" spans="1:21" ht="18" customHeight="1">
      <c r="A4" s="59" t="s">
        <v>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14" t="s">
        <v>6</v>
      </c>
      <c r="O4" s="114"/>
      <c r="P4" s="114"/>
      <c r="Q4" s="114"/>
      <c r="R4" s="114"/>
      <c r="S4" s="115"/>
      <c r="T4" s="115"/>
      <c r="U4" s="115"/>
    </row>
    <row r="5" ht="15.75" customHeight="1">
      <c r="I5" s="7" t="s">
        <v>62</v>
      </c>
    </row>
    <row r="6" spans="1:21" ht="15.75" customHeight="1">
      <c r="A6" s="8" t="s">
        <v>7</v>
      </c>
      <c r="B6" s="1" t="s">
        <v>8</v>
      </c>
      <c r="D6" s="9"/>
      <c r="E6" s="9"/>
      <c r="G6" s="3" t="s">
        <v>9</v>
      </c>
      <c r="H6" s="9"/>
      <c r="I6" s="9"/>
      <c r="U6" s="8" t="s">
        <v>63</v>
      </c>
    </row>
    <row r="7" spans="1:22" ht="15.75" customHeight="1">
      <c r="A7" s="8"/>
      <c r="B7" s="65"/>
      <c r="C7" s="63" t="s">
        <v>10</v>
      </c>
      <c r="D7" s="10"/>
      <c r="E7" s="10"/>
      <c r="F7" s="10"/>
      <c r="G7" s="10"/>
      <c r="H7" s="10"/>
      <c r="I7" s="10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91">
        <v>21264</v>
      </c>
      <c r="V7" s="11">
        <f>B7*U7</f>
        <v>0</v>
      </c>
    </row>
    <row r="8" spans="1:22" ht="15.75" customHeight="1">
      <c r="A8" s="8"/>
      <c r="B8" s="65"/>
      <c r="C8" s="63" t="s">
        <v>11</v>
      </c>
      <c r="D8" s="10"/>
      <c r="E8" s="10"/>
      <c r="F8" s="10"/>
      <c r="G8" s="10"/>
      <c r="H8" s="10"/>
      <c r="I8" s="10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91">
        <v>26023</v>
      </c>
      <c r="V8" s="11">
        <f>B8*U8</f>
        <v>0</v>
      </c>
    </row>
    <row r="9" spans="1:11" ht="15.75" customHeight="1">
      <c r="A9" s="8"/>
      <c r="B9" s="12"/>
      <c r="C9" s="13"/>
      <c r="D9" s="14"/>
      <c r="E9" s="14"/>
      <c r="F9" s="14"/>
      <c r="G9" s="14"/>
      <c r="H9" s="14"/>
      <c r="I9" s="14"/>
      <c r="J9" s="15"/>
      <c r="K9" s="15"/>
    </row>
    <row r="10" spans="1:22" ht="15.75" customHeight="1">
      <c r="A10" s="8"/>
      <c r="B10" s="65"/>
      <c r="C10" s="17" t="s">
        <v>12</v>
      </c>
      <c r="D10" s="18"/>
      <c r="E10" s="18"/>
      <c r="F10" s="18"/>
      <c r="G10" s="19"/>
      <c r="H10" s="24"/>
      <c r="I10" s="19"/>
      <c r="J10" s="24"/>
      <c r="K10" s="24"/>
      <c r="L10" s="19" t="s">
        <v>13</v>
      </c>
      <c r="M10" s="24"/>
      <c r="N10" s="24"/>
      <c r="O10" s="24"/>
      <c r="P10" s="24"/>
      <c r="Q10" s="24"/>
      <c r="R10" s="24"/>
      <c r="S10" s="24"/>
      <c r="T10" s="24"/>
      <c r="U10" s="91">
        <v>1972</v>
      </c>
      <c r="V10" s="64">
        <f>B10*U10</f>
        <v>0</v>
      </c>
    </row>
    <row r="11" spans="1:22" ht="15.75" customHeight="1">
      <c r="A11" s="8"/>
      <c r="B11" s="65"/>
      <c r="C11" s="20" t="s">
        <v>14</v>
      </c>
      <c r="D11" s="20"/>
      <c r="E11" s="20"/>
      <c r="F11" s="20"/>
      <c r="G11" s="6"/>
      <c r="I11" s="20"/>
      <c r="L11" s="20" t="s">
        <v>13</v>
      </c>
      <c r="U11" s="92">
        <v>731</v>
      </c>
      <c r="V11" s="82">
        <f>B11*U11</f>
        <v>0</v>
      </c>
    </row>
    <row r="12" spans="1:22" ht="15.75" customHeight="1">
      <c r="A12" s="8"/>
      <c r="B12" s="65"/>
      <c r="C12" s="23" t="s">
        <v>15</v>
      </c>
      <c r="D12" s="24"/>
      <c r="E12" s="24"/>
      <c r="F12" s="24"/>
      <c r="G12" s="24"/>
      <c r="H12" s="24"/>
      <c r="I12" s="24"/>
      <c r="J12" s="24"/>
      <c r="K12" s="24"/>
      <c r="L12" s="19" t="s">
        <v>13</v>
      </c>
      <c r="M12" s="24"/>
      <c r="N12" s="24"/>
      <c r="O12" s="24"/>
      <c r="P12" s="24"/>
      <c r="Q12" s="24"/>
      <c r="R12" s="24"/>
      <c r="S12" s="19" t="s">
        <v>16</v>
      </c>
      <c r="T12" s="24"/>
      <c r="U12" s="123"/>
      <c r="V12" s="82">
        <f>B12*U12</f>
        <v>0</v>
      </c>
    </row>
    <row r="13" spans="1:22" ht="15.75" customHeight="1">
      <c r="A13" s="8"/>
      <c r="B13" s="65"/>
      <c r="C13" s="25" t="s">
        <v>17</v>
      </c>
      <c r="D13" s="19"/>
      <c r="E13" s="19"/>
      <c r="F13" s="19"/>
      <c r="G13" s="19"/>
      <c r="H13" s="24"/>
      <c r="I13" s="19"/>
      <c r="J13" s="24"/>
      <c r="K13" s="24"/>
      <c r="L13" s="19" t="s">
        <v>13</v>
      </c>
      <c r="M13" s="24"/>
      <c r="N13" s="24"/>
      <c r="O13" s="24"/>
      <c r="P13" s="24"/>
      <c r="Q13" s="24"/>
      <c r="R13" s="24"/>
      <c r="S13" s="19" t="s">
        <v>16</v>
      </c>
      <c r="T13" s="19"/>
      <c r="U13" s="123"/>
      <c r="V13" s="64">
        <f>B13*U13</f>
        <v>0</v>
      </c>
    </row>
    <row r="14" spans="1:11" ht="15.75" customHeight="1">
      <c r="A14" s="3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26"/>
    </row>
    <row r="15" spans="2:21" ht="15.75" customHeight="1">
      <c r="B15" s="65"/>
      <c r="C15" s="28" t="s">
        <v>19</v>
      </c>
      <c r="D15" s="4"/>
      <c r="E15" s="4"/>
      <c r="F15" s="4"/>
      <c r="G15" s="4"/>
      <c r="H15" s="4"/>
      <c r="I15" s="4"/>
      <c r="J15" s="4"/>
      <c r="K15" s="89"/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spans="1:11" ht="15.75" customHeight="1">
      <c r="A16" s="7" t="s">
        <v>20</v>
      </c>
      <c r="B16" s="29"/>
      <c r="C16" s="30"/>
      <c r="D16" s="30"/>
      <c r="E16" s="3"/>
      <c r="K16" s="9"/>
    </row>
    <row r="17" spans="1:22" ht="15.75" customHeight="1">
      <c r="A17" s="16" t="s">
        <v>64</v>
      </c>
      <c r="B17" s="65"/>
      <c r="C17" s="99" t="s">
        <v>65</v>
      </c>
      <c r="D17" s="100"/>
      <c r="E17" s="100"/>
      <c r="F17" s="100"/>
      <c r="G17" s="100"/>
      <c r="H17" s="100"/>
      <c r="I17" s="100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32" t="s">
        <v>87</v>
      </c>
      <c r="V17" s="11"/>
    </row>
    <row r="18" spans="1:22" ht="15.75" customHeight="1">
      <c r="A18" s="16"/>
      <c r="B18" s="65"/>
      <c r="C18" s="101" t="s">
        <v>21</v>
      </c>
      <c r="D18" s="102"/>
      <c r="E18" s="102"/>
      <c r="F18" s="102"/>
      <c r="G18" s="102"/>
      <c r="H18" s="102"/>
      <c r="I18" s="102"/>
      <c r="U18" s="93">
        <v>1185</v>
      </c>
      <c r="V18" s="11">
        <f>B18*U18</f>
        <v>0</v>
      </c>
    </row>
    <row r="19" spans="1:22" ht="15.75" customHeight="1">
      <c r="A19" s="16"/>
      <c r="B19" s="65"/>
      <c r="C19" s="99" t="s">
        <v>66</v>
      </c>
      <c r="D19" s="100"/>
      <c r="E19" s="100"/>
      <c r="F19" s="100"/>
      <c r="G19" s="100"/>
      <c r="H19" s="100"/>
      <c r="I19" s="100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94">
        <v>1602</v>
      </c>
      <c r="V19" s="11">
        <f>B19*U19</f>
        <v>0</v>
      </c>
    </row>
    <row r="20" spans="1:22" ht="15.75" customHeight="1">
      <c r="A20" s="16"/>
      <c r="B20" s="65"/>
      <c r="C20" s="116" t="s">
        <v>22</v>
      </c>
      <c r="D20" s="110"/>
      <c r="E20" s="110"/>
      <c r="F20" s="110"/>
      <c r="G20" s="110"/>
      <c r="H20" s="110"/>
      <c r="I20" s="102"/>
      <c r="U20" s="93">
        <v>2771</v>
      </c>
      <c r="V20" s="11">
        <f>B20*U20</f>
        <v>0</v>
      </c>
    </row>
    <row r="21" spans="1:22" ht="15.75" customHeight="1">
      <c r="A21" s="27"/>
      <c r="B21" s="65"/>
      <c r="C21" s="33" t="s">
        <v>23</v>
      </c>
      <c r="D21" s="34"/>
      <c r="E21" s="34"/>
      <c r="F21" s="34"/>
      <c r="G21" s="34"/>
      <c r="H21" s="34"/>
      <c r="I21" s="10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32" t="s">
        <v>87</v>
      </c>
      <c r="V21" s="11"/>
    </row>
    <row r="22" spans="1:22" ht="15.75" customHeight="1">
      <c r="A22" s="27"/>
      <c r="B22" s="65"/>
      <c r="C22" s="31" t="s">
        <v>24</v>
      </c>
      <c r="D22" s="10"/>
      <c r="E22" s="10"/>
      <c r="F22" s="10"/>
      <c r="G22" s="10"/>
      <c r="H22" s="10"/>
      <c r="I22" s="14"/>
      <c r="U22" s="95">
        <v>335</v>
      </c>
      <c r="V22" s="66">
        <f>B22*U22</f>
        <v>0</v>
      </c>
    </row>
    <row r="23" spans="1:22" ht="15.75" customHeight="1">
      <c r="A23" s="67">
        <v>27023</v>
      </c>
      <c r="B23" s="65"/>
      <c r="C23" s="31" t="s">
        <v>67</v>
      </c>
      <c r="D23" s="10"/>
      <c r="E23" s="10"/>
      <c r="F23" s="10"/>
      <c r="G23" s="10"/>
      <c r="H23" s="10"/>
      <c r="I23" s="10"/>
      <c r="J23" s="35"/>
      <c r="K23" s="11"/>
      <c r="L23" s="24"/>
      <c r="M23" s="24"/>
      <c r="N23" s="24"/>
      <c r="O23" s="24"/>
      <c r="P23" s="24"/>
      <c r="Q23" s="24"/>
      <c r="R23" s="24"/>
      <c r="S23" s="24"/>
      <c r="T23" s="24"/>
      <c r="U23" s="96">
        <v>129</v>
      </c>
      <c r="V23" s="11">
        <f>B23*U23</f>
        <v>0</v>
      </c>
    </row>
    <row r="24" spans="1:22" ht="15.75" customHeight="1">
      <c r="A24" s="68"/>
      <c r="B24" s="69"/>
      <c r="C24" s="37"/>
      <c r="D24" s="14"/>
      <c r="E24" s="14"/>
      <c r="F24" s="14"/>
      <c r="G24" s="14"/>
      <c r="H24" s="14"/>
      <c r="I24" s="14"/>
      <c r="J24" s="38"/>
      <c r="K24" s="15"/>
      <c r="L24" s="6"/>
      <c r="M24" s="6"/>
      <c r="N24" s="6"/>
      <c r="O24" s="6"/>
      <c r="P24" s="6"/>
      <c r="Q24" s="6"/>
      <c r="R24" s="6"/>
      <c r="S24" s="6"/>
      <c r="T24" s="6"/>
      <c r="U24" s="70"/>
      <c r="V24" s="15"/>
    </row>
    <row r="25" spans="1:22" ht="15.75" customHeight="1">
      <c r="A25" s="3" t="s">
        <v>25</v>
      </c>
      <c r="I25" s="4"/>
      <c r="J25" s="71"/>
      <c r="K25" s="47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.75" customHeight="1">
      <c r="A26" s="67" t="s">
        <v>68</v>
      </c>
      <c r="B26" s="65"/>
      <c r="C26" s="99" t="s">
        <v>26</v>
      </c>
      <c r="D26" s="100"/>
      <c r="E26" s="100"/>
      <c r="F26" s="100"/>
      <c r="G26" s="100"/>
      <c r="H26" s="100"/>
      <c r="I26" s="102"/>
      <c r="U26" s="72" t="s">
        <v>87</v>
      </c>
      <c r="V26" s="73"/>
    </row>
    <row r="27" spans="1:22" ht="15.75" customHeight="1">
      <c r="A27" s="67">
        <v>29028</v>
      </c>
      <c r="B27" s="65"/>
      <c r="C27" s="25" t="s">
        <v>27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94">
        <v>1746</v>
      </c>
      <c r="V27" s="11">
        <f>B27*U27</f>
        <v>0</v>
      </c>
    </row>
    <row r="28" spans="1:22" ht="15.75" customHeight="1">
      <c r="A28" s="67" t="s">
        <v>69</v>
      </c>
      <c r="B28" s="65"/>
      <c r="C28" s="107" t="s">
        <v>23</v>
      </c>
      <c r="D28" s="108"/>
      <c r="E28" s="108"/>
      <c r="F28" s="108"/>
      <c r="G28" s="108"/>
      <c r="H28" s="108"/>
      <c r="I28" s="109"/>
      <c r="U28" s="72" t="s">
        <v>87</v>
      </c>
      <c r="V28" s="11"/>
    </row>
    <row r="29" spans="1:22" ht="15.75" customHeight="1">
      <c r="A29" s="67" t="s">
        <v>69</v>
      </c>
      <c r="B29" s="65"/>
      <c r="C29" s="99" t="s">
        <v>24</v>
      </c>
      <c r="D29" s="106"/>
      <c r="E29" s="106"/>
      <c r="F29" s="106"/>
      <c r="G29" s="106"/>
      <c r="H29" s="106"/>
      <c r="I29" s="106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94">
        <v>2153</v>
      </c>
      <c r="V29" s="11">
        <f>B29*U29</f>
        <v>0</v>
      </c>
    </row>
    <row r="30" spans="1:22" ht="15.75" customHeight="1">
      <c r="A30" s="67" t="s">
        <v>70</v>
      </c>
      <c r="B30" s="65"/>
      <c r="C30" s="110" t="s">
        <v>28</v>
      </c>
      <c r="D30" s="104"/>
      <c r="E30" s="104"/>
      <c r="F30" s="104"/>
      <c r="G30" s="104"/>
      <c r="H30" s="104"/>
      <c r="I30" s="10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97">
        <v>129</v>
      </c>
      <c r="V30" s="11">
        <f>B30*U30</f>
        <v>0</v>
      </c>
    </row>
    <row r="31" spans="1:22" ht="15.75" customHeight="1">
      <c r="A31" s="68"/>
      <c r="B31" s="69"/>
      <c r="C31" s="37"/>
      <c r="D31" s="14"/>
      <c r="E31" s="14"/>
      <c r="F31" s="14"/>
      <c r="G31" s="14"/>
      <c r="H31" s="14"/>
      <c r="I31" s="1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38"/>
      <c r="V31" s="15"/>
    </row>
    <row r="32" spans="1:11" ht="15.75" customHeight="1">
      <c r="A32" s="39" t="s">
        <v>29</v>
      </c>
      <c r="B32" s="6"/>
      <c r="C32" s="37"/>
      <c r="D32" s="14"/>
      <c r="E32" s="14"/>
      <c r="F32" s="14"/>
      <c r="G32" s="14"/>
      <c r="H32" s="14"/>
      <c r="I32" s="14"/>
      <c r="J32" s="38"/>
      <c r="K32" s="15"/>
    </row>
    <row r="33" spans="1:22" ht="15.75" customHeight="1">
      <c r="A33" s="16" t="s">
        <v>71</v>
      </c>
      <c r="B33" s="65"/>
      <c r="C33" s="19" t="s">
        <v>30</v>
      </c>
      <c r="D33" s="24"/>
      <c r="E33" s="24"/>
      <c r="F33" s="24"/>
      <c r="G33" s="24"/>
      <c r="H33" s="24"/>
      <c r="I33" s="24"/>
      <c r="J33" s="18"/>
      <c r="K33" s="19" t="s">
        <v>72</v>
      </c>
      <c r="L33" s="24"/>
      <c r="M33" s="24"/>
      <c r="N33" s="24"/>
      <c r="O33" s="24"/>
      <c r="P33" s="24"/>
      <c r="Q33" s="24"/>
      <c r="R33" s="24"/>
      <c r="S33" s="24"/>
      <c r="T33" s="24"/>
      <c r="U33" s="32" t="s">
        <v>87</v>
      </c>
      <c r="V33" s="24"/>
    </row>
    <row r="34" spans="1:22" ht="15.75" customHeight="1">
      <c r="A34" s="16" t="s">
        <v>73</v>
      </c>
      <c r="B34" s="65"/>
      <c r="C34" s="19" t="s">
        <v>30</v>
      </c>
      <c r="D34" s="24"/>
      <c r="E34" s="24"/>
      <c r="F34" s="24"/>
      <c r="G34" s="24"/>
      <c r="H34" s="24"/>
      <c r="I34" s="24"/>
      <c r="J34" s="24"/>
      <c r="K34" s="19" t="s">
        <v>74</v>
      </c>
      <c r="L34" s="24"/>
      <c r="M34" s="24"/>
      <c r="N34" s="24"/>
      <c r="O34" s="24"/>
      <c r="P34" s="24"/>
      <c r="Q34" s="24"/>
      <c r="R34" s="24"/>
      <c r="S34" s="24"/>
      <c r="T34" s="24"/>
      <c r="U34" s="32" t="s">
        <v>87</v>
      </c>
      <c r="V34" s="11"/>
    </row>
    <row r="35" spans="1:22" ht="15.75" customHeight="1">
      <c r="A35" s="20"/>
      <c r="B35" s="69"/>
      <c r="C35" s="20"/>
      <c r="D35" s="6"/>
      <c r="E35" s="6"/>
      <c r="F35" s="6"/>
      <c r="G35" s="6"/>
      <c r="H35" s="6"/>
      <c r="I35" s="6"/>
      <c r="J35" s="6"/>
      <c r="K35" s="20"/>
      <c r="L35" s="6"/>
      <c r="M35" s="6"/>
      <c r="N35" s="6"/>
      <c r="O35" s="6"/>
      <c r="P35" s="6"/>
      <c r="Q35" s="6"/>
      <c r="R35" s="6"/>
      <c r="S35" s="6"/>
      <c r="T35" s="6"/>
      <c r="U35" s="74"/>
      <c r="V35" s="15"/>
    </row>
    <row r="36" spans="1:22" ht="15.75" customHeight="1">
      <c r="A36" s="3" t="s">
        <v>31</v>
      </c>
      <c r="B36" s="3"/>
      <c r="C36" s="3"/>
      <c r="U36" s="36"/>
      <c r="V36" s="9"/>
    </row>
    <row r="37" spans="1:22" ht="15.75" customHeight="1">
      <c r="A37" s="75" t="s">
        <v>72</v>
      </c>
      <c r="B37" s="65"/>
      <c r="C37" s="31" t="s">
        <v>32</v>
      </c>
      <c r="D37" s="10"/>
      <c r="E37" s="10"/>
      <c r="F37" s="10"/>
      <c r="G37" s="10"/>
      <c r="H37" s="10"/>
      <c r="I37" s="10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94">
        <v>2209</v>
      </c>
      <c r="V37" s="11">
        <f>B37*U37</f>
        <v>0</v>
      </c>
    </row>
    <row r="38" spans="1:21" ht="15.75" customHeight="1">
      <c r="A38" s="75" t="s">
        <v>74</v>
      </c>
      <c r="B38" s="65"/>
      <c r="C38" s="76" t="s">
        <v>75</v>
      </c>
      <c r="D38" s="77"/>
      <c r="E38" s="77"/>
      <c r="F38" s="77"/>
      <c r="G38" s="77"/>
      <c r="H38" s="77"/>
      <c r="I38" s="77"/>
      <c r="J38" s="36"/>
      <c r="K38" s="36"/>
      <c r="L38" s="59"/>
      <c r="M38" s="59"/>
      <c r="N38" s="59"/>
      <c r="O38" s="59"/>
      <c r="U38" s="32" t="s">
        <v>87</v>
      </c>
    </row>
    <row r="39" spans="1:22" ht="15.75" customHeight="1">
      <c r="A39" s="67">
        <v>8056</v>
      </c>
      <c r="B39" s="65"/>
      <c r="C39" s="31" t="s">
        <v>33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94">
        <v>319</v>
      </c>
      <c r="V39" s="11">
        <f>B39*U39</f>
        <v>0</v>
      </c>
    </row>
    <row r="40" spans="1:22" ht="15.75" customHeight="1">
      <c r="A40" s="68"/>
      <c r="B40" s="69"/>
      <c r="C40" s="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8"/>
      <c r="V40" s="15"/>
    </row>
    <row r="41" spans="1:11" ht="15.75" customHeight="1">
      <c r="A41" s="3" t="s">
        <v>34</v>
      </c>
      <c r="J41" s="36"/>
      <c r="K41" s="9"/>
    </row>
    <row r="42" spans="1:22" ht="15.75" customHeight="1">
      <c r="A42" s="27"/>
      <c r="B42" s="65"/>
      <c r="C42" s="31" t="s">
        <v>35</v>
      </c>
      <c r="D42" s="10"/>
      <c r="E42" s="10"/>
      <c r="F42" s="10"/>
      <c r="G42" s="10"/>
      <c r="H42" s="10"/>
      <c r="I42" s="10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32" t="s">
        <v>87</v>
      </c>
      <c r="V42" s="11"/>
    </row>
    <row r="43" spans="1:11" ht="15.75" customHeight="1">
      <c r="A43" s="6"/>
      <c r="B43" s="6"/>
      <c r="C43" s="37"/>
      <c r="D43" s="14"/>
      <c r="E43" s="14"/>
      <c r="F43" s="14"/>
      <c r="G43" s="14"/>
      <c r="H43" s="14"/>
      <c r="I43" s="14"/>
      <c r="J43" s="40"/>
      <c r="K43" s="15"/>
    </row>
    <row r="44" spans="1:11" ht="15.75" customHeight="1">
      <c r="A44" s="3" t="s">
        <v>76</v>
      </c>
      <c r="J44" s="36"/>
      <c r="K44" s="9"/>
    </row>
    <row r="45" spans="1:22" ht="15.75" customHeight="1">
      <c r="A45" s="67">
        <v>12487</v>
      </c>
      <c r="B45" s="65"/>
      <c r="C45" s="41" t="s">
        <v>36</v>
      </c>
      <c r="D45" s="10"/>
      <c r="E45" s="10"/>
      <c r="F45" s="10"/>
      <c r="G45" s="10"/>
      <c r="H45" s="10"/>
      <c r="I45" s="10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94">
        <v>335</v>
      </c>
      <c r="V45" s="11">
        <f>B45*U45</f>
        <v>0</v>
      </c>
    </row>
    <row r="46" spans="1:22" ht="15.75" customHeight="1">
      <c r="A46" s="67">
        <v>12487</v>
      </c>
      <c r="B46" s="65"/>
      <c r="C46" s="42" t="s">
        <v>37</v>
      </c>
      <c r="D46" s="43"/>
      <c r="E46" s="43"/>
      <c r="F46" s="43"/>
      <c r="G46" s="43"/>
      <c r="H46" s="43"/>
      <c r="I46" s="43"/>
      <c r="U46" s="93">
        <v>994</v>
      </c>
      <c r="V46" s="11">
        <f>B46*U46</f>
        <v>0</v>
      </c>
    </row>
    <row r="47" spans="1:22" ht="15.75" customHeight="1">
      <c r="A47" s="67">
        <v>12487</v>
      </c>
      <c r="B47" s="65"/>
      <c r="C47" s="41" t="s">
        <v>38</v>
      </c>
      <c r="D47" s="10"/>
      <c r="E47" s="10"/>
      <c r="F47" s="10"/>
      <c r="G47" s="10"/>
      <c r="H47" s="10"/>
      <c r="I47" s="10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94">
        <v>1648</v>
      </c>
      <c r="V47" s="11">
        <f>B47*U47</f>
        <v>0</v>
      </c>
    </row>
    <row r="48" spans="1:11" ht="15.75" customHeight="1">
      <c r="A48" s="44" t="s">
        <v>39</v>
      </c>
      <c r="G48" s="14"/>
      <c r="H48" s="14"/>
      <c r="I48" s="14"/>
      <c r="J48" s="38"/>
      <c r="K48" s="15"/>
    </row>
    <row r="49" spans="1:11" ht="15.75" customHeight="1">
      <c r="A49" s="3" t="s">
        <v>40</v>
      </c>
      <c r="J49" s="36"/>
      <c r="K49" s="9"/>
    </row>
    <row r="50" spans="1:22" ht="15.75" customHeight="1">
      <c r="A50" s="16" t="s">
        <v>77</v>
      </c>
      <c r="B50" s="65"/>
      <c r="C50" s="99" t="s">
        <v>41</v>
      </c>
      <c r="D50" s="106"/>
      <c r="E50" s="106"/>
      <c r="F50" s="106"/>
      <c r="G50" s="106"/>
      <c r="H50" s="106"/>
      <c r="I50" s="106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94">
        <v>654</v>
      </c>
      <c r="V50" s="11">
        <f>B50*U50</f>
        <v>0</v>
      </c>
    </row>
    <row r="51" spans="1:22" ht="15.75" customHeight="1">
      <c r="A51" s="16" t="s">
        <v>78</v>
      </c>
      <c r="B51" s="65"/>
      <c r="C51" s="103" t="s">
        <v>42</v>
      </c>
      <c r="D51" s="104"/>
      <c r="E51" s="104"/>
      <c r="F51" s="104"/>
      <c r="G51" s="104"/>
      <c r="H51" s="104"/>
      <c r="I51" s="10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94">
        <v>443</v>
      </c>
      <c r="V51" s="11">
        <f>B51*U51</f>
        <v>0</v>
      </c>
    </row>
    <row r="52" ht="15.75" customHeight="1">
      <c r="K52" s="15"/>
    </row>
    <row r="53" spans="1:11" ht="15.75" customHeight="1">
      <c r="A53" s="45" t="s">
        <v>43</v>
      </c>
      <c r="J53" s="36"/>
      <c r="K53" s="9"/>
    </row>
    <row r="54" spans="1:22" ht="15.75" customHeight="1">
      <c r="A54" s="67">
        <v>12655</v>
      </c>
      <c r="B54" s="65"/>
      <c r="C54" s="105" t="s">
        <v>44</v>
      </c>
      <c r="D54" s="106"/>
      <c r="E54" s="106"/>
      <c r="F54" s="106"/>
      <c r="G54" s="106"/>
      <c r="H54" s="106"/>
      <c r="I54" s="106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94">
        <v>2045</v>
      </c>
      <c r="V54" s="11">
        <f aca="true" t="shared" si="0" ref="V54:V59">B54*U54</f>
        <v>0</v>
      </c>
    </row>
    <row r="55" spans="1:22" ht="15.75" customHeight="1">
      <c r="A55" s="67">
        <v>12655</v>
      </c>
      <c r="B55" s="65"/>
      <c r="C55" s="120" t="s">
        <v>45</v>
      </c>
      <c r="D55" s="112"/>
      <c r="E55" s="112"/>
      <c r="F55" s="112"/>
      <c r="G55" s="112"/>
      <c r="H55" s="112"/>
      <c r="I55" s="112"/>
      <c r="U55" s="93">
        <v>2230</v>
      </c>
      <c r="V55" s="11">
        <f t="shared" si="0"/>
        <v>0</v>
      </c>
    </row>
    <row r="56" spans="1:22" ht="15.75" customHeight="1">
      <c r="A56" s="67">
        <v>12655</v>
      </c>
      <c r="B56" s="65"/>
      <c r="C56" s="105" t="s">
        <v>79</v>
      </c>
      <c r="D56" s="106"/>
      <c r="E56" s="106"/>
      <c r="F56" s="106"/>
      <c r="G56" s="106"/>
      <c r="H56" s="106"/>
      <c r="I56" s="106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94">
        <v>819</v>
      </c>
      <c r="V56" s="11">
        <f t="shared" si="0"/>
        <v>0</v>
      </c>
    </row>
    <row r="57" spans="1:22" ht="15.75" customHeight="1">
      <c r="A57" s="67">
        <v>12655</v>
      </c>
      <c r="B57" s="65"/>
      <c r="C57" s="99" t="s">
        <v>46</v>
      </c>
      <c r="D57" s="106"/>
      <c r="E57" s="106"/>
      <c r="F57" s="106"/>
      <c r="G57" s="106"/>
      <c r="H57" s="106"/>
      <c r="I57" s="106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94">
        <v>299</v>
      </c>
      <c r="V57" s="11">
        <f t="shared" si="0"/>
        <v>0</v>
      </c>
    </row>
    <row r="58" spans="1:22" ht="15.75" customHeight="1">
      <c r="A58" s="67">
        <v>12655</v>
      </c>
      <c r="B58" s="65"/>
      <c r="C58" s="101" t="s">
        <v>47</v>
      </c>
      <c r="D58" s="112"/>
      <c r="E58" s="112"/>
      <c r="F58" s="112"/>
      <c r="G58" s="112"/>
      <c r="H58" s="112"/>
      <c r="I58" s="112"/>
      <c r="U58" s="93">
        <v>299</v>
      </c>
      <c r="V58" s="11">
        <f t="shared" si="0"/>
        <v>0</v>
      </c>
    </row>
    <row r="59" spans="1:22" ht="15.75" customHeight="1">
      <c r="A59" s="67">
        <v>12655</v>
      </c>
      <c r="B59" s="65"/>
      <c r="C59" s="99" t="s">
        <v>48</v>
      </c>
      <c r="D59" s="106"/>
      <c r="E59" s="106"/>
      <c r="F59" s="106"/>
      <c r="G59" s="106"/>
      <c r="H59" s="106"/>
      <c r="I59" s="106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94">
        <v>237</v>
      </c>
      <c r="V59" s="11">
        <f t="shared" si="0"/>
        <v>0</v>
      </c>
    </row>
    <row r="60" ht="15.75" customHeight="1"/>
    <row r="61" spans="1:11" ht="15.75" customHeight="1">
      <c r="A61" s="7" t="s">
        <v>49</v>
      </c>
      <c r="B61" s="30"/>
      <c r="C61" s="46"/>
      <c r="D61" s="47"/>
      <c r="F61" s="4"/>
      <c r="G61" s="4"/>
      <c r="H61" s="4"/>
      <c r="I61" s="6"/>
      <c r="J61" s="48" t="s">
        <v>50</v>
      </c>
      <c r="K61" s="15"/>
    </row>
    <row r="62" spans="1:22" ht="15.75" customHeight="1">
      <c r="A62" s="22"/>
      <c r="B62" s="65"/>
      <c r="C62" s="49" t="s">
        <v>51</v>
      </c>
      <c r="D62" s="19"/>
      <c r="E62" s="19"/>
      <c r="F62" s="4"/>
      <c r="G62" s="4"/>
      <c r="H62" s="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32" t="s">
        <v>87</v>
      </c>
      <c r="V62" s="11"/>
    </row>
    <row r="63" spans="1:22" ht="15.75" customHeight="1">
      <c r="A63" s="20"/>
      <c r="B63" s="65"/>
      <c r="C63" s="25" t="s">
        <v>52</v>
      </c>
      <c r="D63" s="19"/>
      <c r="E63" s="19"/>
      <c r="F63" s="24"/>
      <c r="G63" s="21"/>
      <c r="H63" s="21"/>
      <c r="I63" s="6"/>
      <c r="U63" s="95">
        <v>881</v>
      </c>
      <c r="V63" s="11">
        <f>B63*U63</f>
        <v>0</v>
      </c>
    </row>
    <row r="64" spans="1:22" ht="15.75" customHeight="1">
      <c r="A64" s="20"/>
      <c r="B64" s="65"/>
      <c r="C64" s="25" t="s">
        <v>53</v>
      </c>
      <c r="D64" s="19"/>
      <c r="E64" s="19"/>
      <c r="F64" s="19"/>
      <c r="G64" s="19"/>
      <c r="H64" s="24"/>
      <c r="I64" s="50"/>
      <c r="J64" s="24"/>
      <c r="K64" s="24"/>
      <c r="L64" s="24"/>
      <c r="M64" s="24"/>
      <c r="N64" s="24"/>
      <c r="O64" s="50" t="s">
        <v>81</v>
      </c>
      <c r="P64" s="24"/>
      <c r="Q64" s="24"/>
      <c r="R64" s="24"/>
      <c r="S64" s="24"/>
      <c r="T64" s="24"/>
      <c r="U64" s="96">
        <v>597</v>
      </c>
      <c r="V64" s="11">
        <f>B64*U64</f>
        <v>0</v>
      </c>
    </row>
    <row r="65" spans="1:22" ht="15.75" customHeight="1">
      <c r="A65" s="20"/>
      <c r="B65" s="69"/>
      <c r="C65" s="20"/>
      <c r="D65" s="20"/>
      <c r="E65" s="20"/>
      <c r="F65" s="20"/>
      <c r="G65" s="20"/>
      <c r="H65" s="6"/>
      <c r="I65" s="12"/>
      <c r="J65" s="6"/>
      <c r="K65" s="6"/>
      <c r="L65" s="6"/>
      <c r="M65" s="6"/>
      <c r="N65" s="6"/>
      <c r="O65" s="12"/>
      <c r="P65" s="6"/>
      <c r="Q65" s="6"/>
      <c r="R65" s="6"/>
      <c r="S65" s="6"/>
      <c r="T65" s="6"/>
      <c r="U65" s="70"/>
      <c r="V65" s="15"/>
    </row>
    <row r="66" spans="2:22" ht="15.75" customHeight="1">
      <c r="B66" s="65"/>
      <c r="C66" s="1" t="s">
        <v>82</v>
      </c>
      <c r="D66" s="1"/>
      <c r="Q66" s="15"/>
      <c r="U66" s="83" t="s">
        <v>85</v>
      </c>
      <c r="V66" s="87">
        <f>SUM(V17:V65)+V7+V8</f>
        <v>0</v>
      </c>
    </row>
    <row r="67" spans="2:22" ht="15.75" customHeight="1">
      <c r="B67" s="51" t="s">
        <v>54</v>
      </c>
      <c r="C67" s="52"/>
      <c r="D67" s="52"/>
      <c r="E67" s="52"/>
      <c r="F67" s="52"/>
      <c r="G67" s="53"/>
      <c r="N67" s="118" t="s">
        <v>83</v>
      </c>
      <c r="O67" s="118"/>
      <c r="P67" s="118"/>
      <c r="Q67" s="118"/>
      <c r="R67" s="118"/>
      <c r="S67" s="118"/>
      <c r="T67" s="118"/>
      <c r="U67" s="118"/>
      <c r="V67" s="84"/>
    </row>
    <row r="68" spans="2:22" ht="15.75" customHeight="1" thickBot="1">
      <c r="B68" s="54" t="s">
        <v>55</v>
      </c>
      <c r="C68" s="55"/>
      <c r="D68" s="55"/>
      <c r="E68" s="55"/>
      <c r="F68" s="55"/>
      <c r="Q68" s="118" t="s">
        <v>86</v>
      </c>
      <c r="R68" s="119"/>
      <c r="S68" s="119"/>
      <c r="T68" s="119"/>
      <c r="U68" s="119"/>
      <c r="V68" s="88"/>
    </row>
    <row r="69" spans="2:22" ht="15.75" customHeight="1">
      <c r="B69" s="78"/>
      <c r="C69" s="56" t="s">
        <v>56</v>
      </c>
      <c r="D69" s="56"/>
      <c r="E69" s="56"/>
      <c r="F69" s="56"/>
      <c r="G69" s="56"/>
      <c r="Q69" s="15"/>
      <c r="U69" s="83" t="s">
        <v>89</v>
      </c>
      <c r="V69" s="87">
        <f>SUM(V10:V13)</f>
        <v>0</v>
      </c>
    </row>
    <row r="70" spans="2:22" ht="15.75" customHeight="1">
      <c r="B70" s="78"/>
      <c r="C70" s="56" t="s">
        <v>57</v>
      </c>
      <c r="D70" s="56"/>
      <c r="E70" s="56"/>
      <c r="F70" s="56"/>
      <c r="G70" s="56"/>
      <c r="U70" s="83" t="s">
        <v>84</v>
      </c>
      <c r="V70" s="85">
        <f>SUM(V66:V68)</f>
        <v>0</v>
      </c>
    </row>
    <row r="71" spans="1:1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22" ht="15.75" customHeight="1">
      <c r="A72" s="39" t="s">
        <v>58</v>
      </c>
      <c r="B72" s="79"/>
      <c r="C72" s="57" t="s">
        <v>59</v>
      </c>
      <c r="D72" s="79"/>
      <c r="E72" s="79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39" t="s">
        <v>3</v>
      </c>
      <c r="S72" s="79"/>
      <c r="T72" s="122"/>
      <c r="U72" s="122"/>
      <c r="V72" s="80"/>
    </row>
    <row r="73" spans="2:22" ht="15.75" customHeight="1">
      <c r="B73" s="80"/>
      <c r="C73" s="80"/>
      <c r="D73" s="79"/>
      <c r="E73" s="79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79"/>
      <c r="S73" s="79"/>
      <c r="T73" s="81"/>
      <c r="U73" s="81"/>
      <c r="V73" s="80"/>
    </row>
    <row r="74" spans="1:22" ht="15.75" customHeight="1">
      <c r="A74" s="58" t="s">
        <v>2</v>
      </c>
      <c r="B74" s="80"/>
      <c r="C74" s="57" t="s">
        <v>59</v>
      </c>
      <c r="D74" s="79"/>
      <c r="E74" s="79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39" t="s">
        <v>3</v>
      </c>
      <c r="S74" s="79"/>
      <c r="T74" s="122"/>
      <c r="U74" s="122"/>
      <c r="V74" s="80"/>
    </row>
    <row r="75" spans="2:22" ht="15.75" customHeight="1">
      <c r="B75" s="80"/>
      <c r="C75" s="80"/>
      <c r="D75" s="79"/>
      <c r="E75" s="79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79"/>
      <c r="S75" s="79"/>
      <c r="T75" s="81"/>
      <c r="U75" s="81"/>
      <c r="V75" s="80"/>
    </row>
    <row r="76" spans="1:22" ht="15.75" customHeight="1">
      <c r="A76" s="58" t="s">
        <v>60</v>
      </c>
      <c r="B76" s="80"/>
      <c r="C76" s="57" t="s">
        <v>59</v>
      </c>
      <c r="D76" s="79"/>
      <c r="E76" s="79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39" t="s">
        <v>3</v>
      </c>
      <c r="S76" s="79"/>
      <c r="T76" s="122"/>
      <c r="U76" s="122"/>
      <c r="V76" s="80"/>
    </row>
    <row r="77" ht="15.75" customHeight="1">
      <c r="A77" s="44" t="s">
        <v>80</v>
      </c>
    </row>
  </sheetData>
  <sheetProtection password="C0F8" sheet="1"/>
  <protectedRanges>
    <protectedRange sqref="B48" name="Range1_8"/>
    <protectedRange sqref="B48" name="Range1_9"/>
    <protectedRange sqref="B48" name="Range1_10"/>
    <protectedRange sqref="B48" name="Range1_11"/>
    <protectedRange sqref="F61 B61" name="Range1_4"/>
    <protectedRange sqref="F61 B61" name="Range1_5"/>
    <protectedRange sqref="F61 B61" name="Range1_6"/>
    <protectedRange sqref="F61 B61" name="Range1_7"/>
    <protectedRange sqref="B16 F16" name="Range1_12"/>
    <protectedRange sqref="F16 B16" name="Range1_1_2"/>
    <protectedRange sqref="F16 B16" name="Range1_2_1"/>
    <protectedRange sqref="F16 B16" name="Range1_3_1"/>
    <protectedRange sqref="C67" name="Range1_1_3"/>
  </protectedRanges>
  <mergeCells count="32">
    <mergeCell ref="F74:Q74"/>
    <mergeCell ref="T74:U74"/>
    <mergeCell ref="F76:Q76"/>
    <mergeCell ref="T76:U76"/>
    <mergeCell ref="F72:Q72"/>
    <mergeCell ref="T72:U72"/>
    <mergeCell ref="Q68:U68"/>
    <mergeCell ref="N67:U67"/>
    <mergeCell ref="C55:I55"/>
    <mergeCell ref="C56:I56"/>
    <mergeCell ref="C58:I58"/>
    <mergeCell ref="C57:I57"/>
    <mergeCell ref="C59:I59"/>
    <mergeCell ref="B1:U1"/>
    <mergeCell ref="B2:U2"/>
    <mergeCell ref="N3:O3"/>
    <mergeCell ref="N4:R4"/>
    <mergeCell ref="S4:U4"/>
    <mergeCell ref="C50:I50"/>
    <mergeCell ref="B4:M4"/>
    <mergeCell ref="C19:I19"/>
    <mergeCell ref="C20:I20"/>
    <mergeCell ref="P3:T3"/>
    <mergeCell ref="E3:M3"/>
    <mergeCell ref="C17:I17"/>
    <mergeCell ref="C18:I18"/>
    <mergeCell ref="C51:I51"/>
    <mergeCell ref="C54:I54"/>
    <mergeCell ref="C28:I28"/>
    <mergeCell ref="C29:I29"/>
    <mergeCell ref="C30:I30"/>
    <mergeCell ref="C26:I26"/>
  </mergeCells>
  <dataValidations count="4">
    <dataValidation type="whole" allowBlank="1" showInputMessage="1" showErrorMessage="1" sqref="B48 F16 B16 B61 F61">
      <formula1>1</formula1>
      <formula2>2</formula2>
    </dataValidation>
    <dataValidation type="list" allowBlank="1" showInputMessage="1" showErrorMessage="1" sqref="B54:B59 B17:B23 B26:B30 B33:B34 B42 B37:B39 B45:B47 B10:B13 B7:B8 B50:B51 B62:B64">
      <formula1>"1"</formula1>
    </dataValidation>
    <dataValidation type="list" allowBlank="1" showInputMessage="1" showErrorMessage="1" sqref="B69:B70 B15 B66">
      <formula1>"X"</formula1>
    </dataValidation>
    <dataValidation type="whole" allowBlank="1" showInputMessage="1" showErrorMessage="1" sqref="C67">
      <formula1>1</formula1>
      <formula2>10</formula2>
    </dataValidation>
  </dataValidations>
  <printOptions/>
  <pageMargins left="0" right="0.25" top="0.25" bottom="0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Kirby Mfg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Wallace</dc:creator>
  <cp:keywords/>
  <dc:description/>
  <cp:lastModifiedBy>richard</cp:lastModifiedBy>
  <cp:lastPrinted>2017-02-24T17:59:20Z</cp:lastPrinted>
  <dcterms:created xsi:type="dcterms:W3CDTF">2008-09-02T16:32:29Z</dcterms:created>
  <dcterms:modified xsi:type="dcterms:W3CDTF">2018-05-25T18:24:21Z</dcterms:modified>
  <cp:category/>
  <cp:version/>
  <cp:contentType/>
  <cp:contentStatus/>
</cp:coreProperties>
</file>