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702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<sst xmlns="http://schemas.openxmlformats.org/spreadsheetml/2006/main" count="106" uniqueCount="84">
  <si>
    <t>FREE STALL</t>
  </si>
  <si>
    <t>BEDDING WAGON</t>
  </si>
  <si>
    <t>SALESMAN</t>
  </si>
  <si>
    <t>DATE</t>
  </si>
  <si>
    <t>SERIAL#</t>
  </si>
  <si>
    <t>CUSTOMER</t>
  </si>
  <si>
    <t>PROMISE DATE</t>
  </si>
  <si>
    <t>STOCK#</t>
  </si>
  <si>
    <t>QTY</t>
  </si>
  <si>
    <t>SELECT ONE BASE UNIT TO BUILD FROM</t>
  </si>
  <si>
    <r>
      <t xml:space="preserve">BASE UNIT </t>
    </r>
    <r>
      <rPr>
        <sz val="8"/>
        <rFont val="Arial"/>
        <family val="2"/>
      </rPr>
      <t>6' WIDE X 12' LONG X  3' 6" HIGH WALLS</t>
    </r>
  </si>
  <si>
    <r>
      <t xml:space="preserve">BASE UNIT </t>
    </r>
    <r>
      <rPr>
        <sz val="8"/>
        <rFont val="Arial"/>
        <family val="2"/>
      </rPr>
      <t>6' WIDE X 16' LONG X  3' 6" HIGH WALLS</t>
    </r>
  </si>
  <si>
    <t>CROSS FEED OPTIONS</t>
  </si>
  <si>
    <t xml:space="preserve">RIGHT HAND 24" BELT </t>
  </si>
  <si>
    <t xml:space="preserve">LEFT HAND 24" BELT </t>
  </si>
  <si>
    <t xml:space="preserve">RIGHT HAND 24" CHAIN </t>
  </si>
  <si>
    <t xml:space="preserve">LEFT HAND 24" CHAIN </t>
  </si>
  <si>
    <t>MECHANICALLY OPERATED</t>
  </si>
  <si>
    <t>HYDRAULICALLY OPERATED</t>
  </si>
  <si>
    <t>BEATER OPTIONS</t>
  </si>
  <si>
    <t>TWO BEATERS W/ ROUND PEGS</t>
  </si>
  <si>
    <t>THIRD BEATER</t>
  </si>
  <si>
    <t>BEATER BAFFLES</t>
  </si>
  <si>
    <t>FLOOR CHAINS</t>
  </si>
  <si>
    <t xml:space="preserve">FOUR D667X FLOOR CHAINS </t>
  </si>
  <si>
    <t>HYDRAULIC OPTION</t>
  </si>
  <si>
    <t>HYDRAULIC FLOOR CHAIN DRIVE (USE TRACTOR HYDRAULICS)</t>
  </si>
  <si>
    <t>FLOW CONTROL FOR FLOOR CHAIN</t>
  </si>
  <si>
    <t>TIRES</t>
  </si>
  <si>
    <t>12.5L x 16 (12 PLY)</t>
  </si>
  <si>
    <t>FLOOR SHAFT</t>
  </si>
  <si>
    <t>2" DIA. STANDARD</t>
  </si>
  <si>
    <t>4'</t>
  </si>
  <si>
    <t>5'</t>
  </si>
  <si>
    <t>6'</t>
  </si>
  <si>
    <t>ADDITIONAL OPTIONS</t>
  </si>
  <si>
    <t>CUBE SHIELD</t>
  </si>
  <si>
    <t>BUMPER BOARDS 2" X 12"</t>
  </si>
  <si>
    <t xml:space="preserve">STAINLESS STEEL OPTIONS </t>
  </si>
  <si>
    <t>FLOOR</t>
  </si>
  <si>
    <t>OVER WOOD FLOOR</t>
  </si>
  <si>
    <t>FRONT END</t>
  </si>
  <si>
    <t>REAR WALL</t>
  </si>
  <si>
    <t>WIPERS</t>
  </si>
  <si>
    <t>PAINT COLOR OPTIONS</t>
  </si>
  <si>
    <t xml:space="preserve">(CHOOSE ONE)  </t>
  </si>
  <si>
    <t>KIRBY YELLOW (STANDARD)</t>
  </si>
  <si>
    <t>COW</t>
  </si>
  <si>
    <r>
      <t xml:space="preserve">OTHER, </t>
    </r>
    <r>
      <rPr>
        <b/>
        <sz val="8"/>
        <color indexed="10"/>
        <rFont val="Arial"/>
        <family val="2"/>
      </rPr>
      <t>PAINT CODE NEEDED ON REVISION SHEET</t>
    </r>
  </si>
  <si>
    <t xml:space="preserve">ANY VARIATIONS  NOT LISTED ON THE  </t>
  </si>
  <si>
    <t>CHECK SHEET REQUIRES THE FOLLOWING:</t>
  </si>
  <si>
    <t>1. PRIOR WRITTEN APPROVAL WITH COST</t>
  </si>
  <si>
    <t>2. VARIATIONS LISTED BELOW ON PRODUCTION SHEET</t>
  </si>
  <si>
    <t xml:space="preserve">CUSTOMER </t>
  </si>
  <si>
    <t>Signature</t>
  </si>
  <si>
    <t>APPROVED BY</t>
  </si>
  <si>
    <t>SALESMAN / DEALER</t>
  </si>
  <si>
    <t>UNIT INFORMATION</t>
  </si>
  <si>
    <t>29008-FS</t>
  </si>
  <si>
    <t>BELT CLEANER</t>
  </si>
  <si>
    <t>29027 / 29028</t>
  </si>
  <si>
    <t>12' UNIT</t>
  </si>
  <si>
    <t>16' UNIT</t>
  </si>
  <si>
    <t>HYDRAULIC FLOOR CHAIN DRIVE W/ PLANETARY</t>
  </si>
  <si>
    <t>16' OPTION</t>
  </si>
  <si>
    <t>26061-FS</t>
  </si>
  <si>
    <t>NPN</t>
  </si>
  <si>
    <t>6424 / 6325</t>
  </si>
  <si>
    <t>26080-24"</t>
  </si>
  <si>
    <t>SPECIAL ORDER</t>
  </si>
  <si>
    <t>LOWER WALL LINER</t>
  </si>
  <si>
    <t>ADDITIONAL COST + PAINT</t>
  </si>
  <si>
    <t>MILD STEEL WALL HEIGHT OPTIONS</t>
  </si>
  <si>
    <t>PRICES AND SPECIFICATIONS SUBJECT TO CHANGE WITHOUT NOTICE</t>
  </si>
  <si>
    <t>CHECK FOR REVISIONS</t>
  </si>
  <si>
    <t>SCALE WORK SHEET TOTAL</t>
  </si>
  <si>
    <t>UNIT TOTAL</t>
  </si>
  <si>
    <t>SUB TOTAL</t>
  </si>
  <si>
    <t>REVISION OPTIONS TOTAL</t>
  </si>
  <si>
    <t>27040-12'</t>
  </si>
  <si>
    <t>27040-16'</t>
  </si>
  <si>
    <t>TANDEM RUNNING GEAR</t>
  </si>
  <si>
    <t xml:space="preserve"> IN BASE UNIT </t>
  </si>
  <si>
    <t>REVISED 5/20/2018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</si>
</sst>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</numFmts>
  <fonts count="49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Script MT Bold"/>
      <family val="4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44" fontId="3" fillId="0" borderId="11" xfId="44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4" fontId="3" fillId="0" borderId="0" xfId="44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44" fontId="2" fillId="33" borderId="11" xfId="44" applyFont="1" applyFill="1" applyBorder="1" applyAlignment="1">
      <alignment horizontal="center"/>
    </xf>
    <xf numFmtId="44" fontId="3" fillId="0" borderId="11" xfId="44" applyFont="1" applyBorder="1" applyAlignment="1">
      <alignment/>
    </xf>
    <xf numFmtId="0" fontId="0" fillId="0" borderId="12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Border="1" applyAlignment="1">
      <alignment/>
    </xf>
    <xf numFmtId="44" fontId="3" fillId="0" borderId="0" xfId="44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2" fillId="34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44" fontId="3" fillId="0" borderId="10" xfId="44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10" xfId="0" applyFont="1" applyBorder="1" applyAlignment="1" applyProtection="1">
      <alignment/>
      <protection locked="0"/>
    </xf>
    <xf numFmtId="44" fontId="3" fillId="0" borderId="15" xfId="44" applyFont="1" applyBorder="1" applyAlignment="1">
      <alignment/>
    </xf>
    <xf numFmtId="44" fontId="2" fillId="33" borderId="10" xfId="44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2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Border="1" applyAlignment="1">
      <alignment/>
    </xf>
    <xf numFmtId="44" fontId="2" fillId="0" borderId="0" xfId="44" applyFont="1" applyFill="1" applyBorder="1" applyAlignment="1">
      <alignment horizontal="center"/>
    </xf>
    <xf numFmtId="44" fontId="3" fillId="0" borderId="0" xfId="0" applyNumberFormat="1" applyFont="1" applyBorder="1" applyAlignment="1">
      <alignment/>
    </xf>
    <xf numFmtId="0" fontId="2" fillId="0" borderId="0" xfId="0" applyFont="1" applyBorder="1" applyAlignment="1" applyProtection="1">
      <alignment horizontal="center"/>
      <protection/>
    </xf>
    <xf numFmtId="44" fontId="13" fillId="0" borderId="0" xfId="0" applyNumberFormat="1" applyFont="1" applyAlignment="1">
      <alignment/>
    </xf>
    <xf numFmtId="44" fontId="13" fillId="0" borderId="17" xfId="44" applyFont="1" applyBorder="1" applyAlignment="1" applyProtection="1">
      <alignment/>
      <protection locked="0"/>
    </xf>
    <xf numFmtId="0" fontId="14" fillId="0" borderId="0" xfId="0" applyFont="1" applyAlignment="1">
      <alignment horizontal="right"/>
    </xf>
    <xf numFmtId="44" fontId="13" fillId="0" borderId="0" xfId="44" applyFont="1" applyBorder="1" applyAlignment="1" applyProtection="1">
      <alignment/>
      <protection locked="0"/>
    </xf>
    <xf numFmtId="44" fontId="4" fillId="0" borderId="0" xfId="0" applyNumberFormat="1" applyFont="1" applyAlignment="1">
      <alignment/>
    </xf>
    <xf numFmtId="8" fontId="3" fillId="0" borderId="11" xfId="44" applyNumberFormat="1" applyFont="1" applyBorder="1" applyAlignment="1">
      <alignment/>
    </xf>
    <xf numFmtId="8" fontId="3" fillId="0" borderId="0" xfId="44" applyNumberFormat="1" applyFont="1" applyAlignment="1">
      <alignment/>
    </xf>
    <xf numFmtId="8" fontId="3" fillId="0" borderId="11" xfId="44" applyNumberFormat="1" applyFont="1" applyBorder="1" applyAlignment="1">
      <alignment/>
    </xf>
    <xf numFmtId="8" fontId="3" fillId="0" borderId="15" xfId="44" applyNumberFormat="1" applyFont="1" applyBorder="1" applyAlignment="1">
      <alignment/>
    </xf>
    <xf numFmtId="8" fontId="3" fillId="0" borderId="11" xfId="0" applyNumberFormat="1" applyFont="1" applyBorder="1" applyAlignment="1">
      <alignment/>
    </xf>
    <xf numFmtId="8" fontId="3" fillId="0" borderId="10" xfId="44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/>
      <protection locked="0"/>
    </xf>
    <xf numFmtId="14" fontId="4" fillId="0" borderId="10" xfId="0" applyNumberFormat="1" applyFont="1" applyBorder="1" applyAlignment="1" applyProtection="1">
      <alignment horizontal="left"/>
      <protection locked="0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 applyProtection="1">
      <alignment/>
      <protection locked="0"/>
    </xf>
    <xf numFmtId="0" fontId="3" fillId="0" borderId="10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1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4" fontId="2" fillId="0" borderId="1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tabSelected="1" zoomScalePageLayoutView="0" workbookViewId="0" topLeftCell="A1">
      <selection activeCell="Y4" sqref="Y4"/>
    </sheetView>
  </sheetViews>
  <sheetFormatPr defaultColWidth="9.140625" defaultRowHeight="15.75" customHeight="1"/>
  <cols>
    <col min="1" max="1" width="11.8515625" style="0" customWidth="1"/>
    <col min="2" max="20" width="3.421875" style="0" customWidth="1"/>
    <col min="21" max="21" width="12.421875" style="0" customWidth="1"/>
    <col min="22" max="22" width="14.421875" style="0" customWidth="1"/>
  </cols>
  <sheetData>
    <row r="1" spans="1:23" ht="18" customHeight="1">
      <c r="A1" s="1"/>
      <c r="B1" s="89" t="s">
        <v>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10" t="s">
        <v>83</v>
      </c>
      <c r="W1" s="3"/>
    </row>
    <row r="2" spans="2:21" ht="18" customHeight="1">
      <c r="B2" s="89" t="s">
        <v>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1:22" ht="18" customHeight="1">
      <c r="A3" s="55" t="s">
        <v>56</v>
      </c>
      <c r="B3" s="7"/>
      <c r="C3" s="7"/>
      <c r="D3" s="5"/>
      <c r="E3" s="92"/>
      <c r="F3" s="92"/>
      <c r="G3" s="92"/>
      <c r="H3" s="92"/>
      <c r="I3" s="92"/>
      <c r="J3" s="92"/>
      <c r="K3" s="92"/>
      <c r="L3" s="92"/>
      <c r="M3" s="92"/>
      <c r="O3" s="6" t="s">
        <v>3</v>
      </c>
      <c r="P3" s="93"/>
      <c r="Q3" s="93"/>
      <c r="R3" s="93"/>
      <c r="S3" s="93"/>
      <c r="T3" s="93"/>
      <c r="U3" s="6" t="s">
        <v>4</v>
      </c>
      <c r="V3" s="56"/>
    </row>
    <row r="4" spans="1:21" ht="18" customHeight="1">
      <c r="A4" s="55" t="s">
        <v>5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1" t="s">
        <v>6</v>
      </c>
      <c r="O4" s="90"/>
      <c r="P4" s="90"/>
      <c r="Q4" s="90"/>
      <c r="R4" s="90"/>
      <c r="S4" s="95"/>
      <c r="T4" s="95"/>
      <c r="U4" s="95"/>
    </row>
    <row r="5" ht="15.75" customHeight="1">
      <c r="I5" s="8" t="s">
        <v>57</v>
      </c>
    </row>
    <row r="6" spans="1:9" ht="15.75" customHeight="1">
      <c r="A6" s="9" t="s">
        <v>7</v>
      </c>
      <c r="B6" s="2" t="s">
        <v>8</v>
      </c>
      <c r="D6" s="10"/>
      <c r="E6" s="10"/>
      <c r="F6" s="10"/>
      <c r="G6" s="4" t="s">
        <v>9</v>
      </c>
      <c r="H6" s="10"/>
      <c r="I6" s="10"/>
    </row>
    <row r="7" spans="1:22" ht="15.75" customHeight="1">
      <c r="A7" s="9"/>
      <c r="B7" s="60"/>
      <c r="C7" s="103" t="s">
        <v>10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79">
        <v>20574</v>
      </c>
      <c r="V7" s="12">
        <f>B7*U7</f>
        <v>0</v>
      </c>
    </row>
    <row r="8" spans="1:22" ht="15.75" customHeight="1">
      <c r="A8" s="9"/>
      <c r="B8" s="60"/>
      <c r="C8" s="103" t="s">
        <v>11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79">
        <v>28583</v>
      </c>
      <c r="V8" s="12">
        <f>B8*U8</f>
        <v>0</v>
      </c>
    </row>
    <row r="9" spans="1:11" ht="15.75" customHeight="1">
      <c r="A9" s="9"/>
      <c r="B9" s="13"/>
      <c r="C9" s="14"/>
      <c r="D9" s="15"/>
      <c r="E9" s="15"/>
      <c r="F9" s="15"/>
      <c r="G9" s="15"/>
      <c r="H9" s="15"/>
      <c r="I9" s="15"/>
      <c r="J9" s="16"/>
      <c r="K9" s="16"/>
    </row>
    <row r="10" spans="1:11" ht="15.75" customHeight="1">
      <c r="A10" s="8" t="s">
        <v>12</v>
      </c>
      <c r="B10" s="17"/>
      <c r="C10" s="18"/>
      <c r="D10" s="18"/>
      <c r="E10" s="4"/>
      <c r="K10" s="10"/>
    </row>
    <row r="11" spans="1:22" ht="15.75" customHeight="1">
      <c r="A11" s="19" t="s">
        <v>58</v>
      </c>
      <c r="B11" s="60"/>
      <c r="C11" s="85" t="s">
        <v>13</v>
      </c>
      <c r="D11" s="86"/>
      <c r="E11" s="86"/>
      <c r="F11" s="86"/>
      <c r="G11" s="86"/>
      <c r="H11" s="86"/>
      <c r="I11" s="86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22" t="s">
        <v>82</v>
      </c>
      <c r="V11" s="12"/>
    </row>
    <row r="12" spans="1:22" ht="15.75" customHeight="1">
      <c r="A12" s="66">
        <v>29196</v>
      </c>
      <c r="B12" s="60"/>
      <c r="C12" s="87" t="s">
        <v>14</v>
      </c>
      <c r="D12" s="88"/>
      <c r="E12" s="88"/>
      <c r="F12" s="88"/>
      <c r="G12" s="88"/>
      <c r="H12" s="88"/>
      <c r="I12" s="88"/>
      <c r="U12" s="80">
        <v>1185</v>
      </c>
      <c r="V12" s="12">
        <f>B12*U12</f>
        <v>0</v>
      </c>
    </row>
    <row r="13" spans="1:22" ht="15.75" customHeight="1">
      <c r="A13" s="19"/>
      <c r="B13" s="60"/>
      <c r="C13" s="85" t="s">
        <v>15</v>
      </c>
      <c r="D13" s="86"/>
      <c r="E13" s="86"/>
      <c r="F13" s="86"/>
      <c r="G13" s="86"/>
      <c r="H13" s="86"/>
      <c r="I13" s="86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81">
        <v>1602</v>
      </c>
      <c r="V13" s="12">
        <f>B13*U13</f>
        <v>0</v>
      </c>
    </row>
    <row r="14" spans="1:22" ht="15.75" customHeight="1">
      <c r="A14" s="19"/>
      <c r="B14" s="60"/>
      <c r="C14" s="99" t="s">
        <v>16</v>
      </c>
      <c r="D14" s="96"/>
      <c r="E14" s="96"/>
      <c r="F14" s="96"/>
      <c r="G14" s="96"/>
      <c r="H14" s="96"/>
      <c r="I14" s="88"/>
      <c r="U14" s="80">
        <v>2771</v>
      </c>
      <c r="V14" s="12">
        <f>B14*U14</f>
        <v>0</v>
      </c>
    </row>
    <row r="15" spans="1:22" ht="15.75" customHeight="1">
      <c r="A15" s="24"/>
      <c r="B15" s="60"/>
      <c r="C15" s="25" t="s">
        <v>17</v>
      </c>
      <c r="D15" s="26"/>
      <c r="E15" s="26"/>
      <c r="F15" s="26"/>
      <c r="G15" s="26"/>
      <c r="H15" s="26"/>
      <c r="I15" s="1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22" t="s">
        <v>82</v>
      </c>
      <c r="V15" s="12"/>
    </row>
    <row r="16" spans="1:22" ht="15.75" customHeight="1">
      <c r="A16" s="24"/>
      <c r="B16" s="60"/>
      <c r="C16" s="20" t="s">
        <v>18</v>
      </c>
      <c r="D16" s="11"/>
      <c r="E16" s="11"/>
      <c r="F16" s="11"/>
      <c r="G16" s="11"/>
      <c r="H16" s="11"/>
      <c r="I16" s="15"/>
      <c r="U16" s="82">
        <v>335</v>
      </c>
      <c r="V16" s="57">
        <f>B16*U16</f>
        <v>0</v>
      </c>
    </row>
    <row r="17" spans="1:22" ht="15.75" customHeight="1">
      <c r="A17" s="66">
        <v>27023</v>
      </c>
      <c r="B17" s="60"/>
      <c r="C17" s="20" t="s">
        <v>59</v>
      </c>
      <c r="D17" s="11"/>
      <c r="E17" s="11"/>
      <c r="F17" s="11"/>
      <c r="G17" s="11"/>
      <c r="H17" s="11"/>
      <c r="I17" s="11"/>
      <c r="J17" s="23"/>
      <c r="K17" s="12"/>
      <c r="L17" s="31"/>
      <c r="M17" s="31"/>
      <c r="N17" s="31"/>
      <c r="O17" s="31"/>
      <c r="P17" s="31"/>
      <c r="Q17" s="31"/>
      <c r="R17" s="31"/>
      <c r="S17" s="31"/>
      <c r="T17" s="31"/>
      <c r="U17" s="83">
        <v>129</v>
      </c>
      <c r="V17" s="12">
        <f>B17*U17</f>
        <v>0</v>
      </c>
    </row>
    <row r="18" spans="1:22" ht="15.75" customHeight="1">
      <c r="A18" s="65"/>
      <c r="B18" s="73"/>
      <c r="C18" s="27"/>
      <c r="D18" s="15"/>
      <c r="E18" s="15"/>
      <c r="F18" s="15"/>
      <c r="G18" s="15"/>
      <c r="H18" s="15"/>
      <c r="I18" s="15"/>
      <c r="J18" s="28"/>
      <c r="K18" s="16"/>
      <c r="L18" s="7"/>
      <c r="M18" s="7"/>
      <c r="N18" s="7"/>
      <c r="O18" s="7"/>
      <c r="P18" s="7"/>
      <c r="Q18" s="7"/>
      <c r="R18" s="7"/>
      <c r="S18" s="7"/>
      <c r="T18" s="7"/>
      <c r="U18" s="72"/>
      <c r="V18" s="16"/>
    </row>
    <row r="19" spans="1:22" ht="15.75" customHeight="1">
      <c r="A19" s="4" t="s">
        <v>19</v>
      </c>
      <c r="I19" s="5"/>
      <c r="J19" s="59"/>
      <c r="K19" s="42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15.75" customHeight="1">
      <c r="A20" s="66" t="s">
        <v>60</v>
      </c>
      <c r="B20" s="60"/>
      <c r="C20" s="85" t="s">
        <v>20</v>
      </c>
      <c r="D20" s="86"/>
      <c r="E20" s="86"/>
      <c r="F20" s="86"/>
      <c r="G20" s="86"/>
      <c r="H20" s="86"/>
      <c r="I20" s="88"/>
      <c r="U20" s="58" t="s">
        <v>82</v>
      </c>
      <c r="V20" s="43"/>
    </row>
    <row r="21" spans="1:22" ht="15.75" customHeight="1">
      <c r="A21" s="66">
        <v>29028</v>
      </c>
      <c r="B21" s="60"/>
      <c r="C21" s="30" t="s">
        <v>21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81">
        <v>1746</v>
      </c>
      <c r="V21" s="12">
        <f>B21*U21</f>
        <v>0</v>
      </c>
    </row>
    <row r="22" spans="1:22" ht="15.75" customHeight="1">
      <c r="A22" s="66" t="s">
        <v>66</v>
      </c>
      <c r="B22" s="60"/>
      <c r="C22" s="100" t="s">
        <v>17</v>
      </c>
      <c r="D22" s="101"/>
      <c r="E22" s="101"/>
      <c r="F22" s="101"/>
      <c r="G22" s="101"/>
      <c r="H22" s="101"/>
      <c r="I22" s="102"/>
      <c r="U22" s="58" t="s">
        <v>82</v>
      </c>
      <c r="V22" s="12"/>
    </row>
    <row r="23" spans="1:22" ht="15.75" customHeight="1">
      <c r="A23" s="66" t="s">
        <v>66</v>
      </c>
      <c r="B23" s="60"/>
      <c r="C23" s="85" t="s">
        <v>18</v>
      </c>
      <c r="D23" s="98"/>
      <c r="E23" s="98"/>
      <c r="F23" s="98"/>
      <c r="G23" s="98"/>
      <c r="H23" s="98"/>
      <c r="I23" s="98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81">
        <v>2153</v>
      </c>
      <c r="V23" s="12">
        <f>B23*U23</f>
        <v>0</v>
      </c>
    </row>
    <row r="24" spans="1:22" ht="15.75" customHeight="1">
      <c r="A24" s="66" t="s">
        <v>65</v>
      </c>
      <c r="B24" s="60"/>
      <c r="C24" s="96" t="s">
        <v>22</v>
      </c>
      <c r="D24" s="97"/>
      <c r="E24" s="97"/>
      <c r="F24" s="97"/>
      <c r="G24" s="97"/>
      <c r="H24" s="97"/>
      <c r="I24" s="97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84">
        <v>129</v>
      </c>
      <c r="V24" s="12">
        <f>B24*U24</f>
        <v>0</v>
      </c>
    </row>
    <row r="25" spans="1:22" ht="15.75" customHeight="1">
      <c r="A25" s="65"/>
      <c r="B25" s="73"/>
      <c r="C25" s="27"/>
      <c r="D25" s="15"/>
      <c r="E25" s="15"/>
      <c r="F25" s="15"/>
      <c r="G25" s="15"/>
      <c r="H25" s="15"/>
      <c r="I25" s="15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28"/>
      <c r="V25" s="16"/>
    </row>
    <row r="26" spans="1:11" ht="15.75" customHeight="1">
      <c r="A26" s="32" t="s">
        <v>23</v>
      </c>
      <c r="B26" s="7"/>
      <c r="C26" s="27"/>
      <c r="D26" s="15"/>
      <c r="E26" s="15"/>
      <c r="F26" s="15"/>
      <c r="G26" s="15"/>
      <c r="H26" s="15"/>
      <c r="I26" s="15"/>
      <c r="J26" s="28"/>
      <c r="K26" s="16"/>
    </row>
    <row r="27" spans="1:22" ht="15.75" customHeight="1">
      <c r="A27" s="19" t="s">
        <v>79</v>
      </c>
      <c r="B27" s="60"/>
      <c r="C27" s="34" t="s">
        <v>24</v>
      </c>
      <c r="D27" s="31"/>
      <c r="E27" s="31"/>
      <c r="F27" s="31"/>
      <c r="G27" s="31"/>
      <c r="H27" s="31"/>
      <c r="I27" s="31"/>
      <c r="J27" s="67"/>
      <c r="K27" s="34" t="s">
        <v>61</v>
      </c>
      <c r="L27" s="31"/>
      <c r="M27" s="31"/>
      <c r="N27" s="31"/>
      <c r="O27" s="31"/>
      <c r="P27" s="31"/>
      <c r="Q27" s="31"/>
      <c r="R27" s="31"/>
      <c r="S27" s="31"/>
      <c r="T27" s="31"/>
      <c r="U27" s="22" t="s">
        <v>82</v>
      </c>
      <c r="V27" s="31"/>
    </row>
    <row r="28" spans="1:22" ht="15.75" customHeight="1">
      <c r="A28" s="19" t="s">
        <v>80</v>
      </c>
      <c r="B28" s="60"/>
      <c r="C28" s="34" t="s">
        <v>24</v>
      </c>
      <c r="D28" s="31"/>
      <c r="E28" s="31"/>
      <c r="F28" s="31"/>
      <c r="G28" s="31"/>
      <c r="H28" s="31"/>
      <c r="I28" s="31"/>
      <c r="J28" s="31"/>
      <c r="K28" s="34" t="s">
        <v>62</v>
      </c>
      <c r="L28" s="31"/>
      <c r="M28" s="31"/>
      <c r="N28" s="31"/>
      <c r="O28" s="31"/>
      <c r="P28" s="31"/>
      <c r="Q28" s="31"/>
      <c r="R28" s="31"/>
      <c r="S28" s="31"/>
      <c r="T28" s="31"/>
      <c r="U28" s="22" t="s">
        <v>82</v>
      </c>
      <c r="V28" s="12"/>
    </row>
    <row r="29" spans="1:22" ht="15.75" customHeight="1">
      <c r="A29" s="33"/>
      <c r="B29" s="73"/>
      <c r="C29" s="33"/>
      <c r="D29" s="7"/>
      <c r="E29" s="7"/>
      <c r="F29" s="7"/>
      <c r="G29" s="7"/>
      <c r="H29" s="7"/>
      <c r="I29" s="7"/>
      <c r="J29" s="7"/>
      <c r="K29" s="33"/>
      <c r="L29" s="7"/>
      <c r="M29" s="7"/>
      <c r="N29" s="7"/>
      <c r="O29" s="7"/>
      <c r="P29" s="7"/>
      <c r="Q29" s="7"/>
      <c r="R29" s="7"/>
      <c r="S29" s="7"/>
      <c r="T29" s="7"/>
      <c r="U29" s="71"/>
      <c r="V29" s="16"/>
    </row>
    <row r="30" spans="1:22" ht="15.75" customHeight="1">
      <c r="A30" s="4" t="s">
        <v>25</v>
      </c>
      <c r="B30" s="4"/>
      <c r="C30" s="4"/>
      <c r="U30" s="29"/>
      <c r="V30" s="10"/>
    </row>
    <row r="31" spans="1:22" ht="15.75" customHeight="1">
      <c r="A31" s="68" t="s">
        <v>61</v>
      </c>
      <c r="B31" s="60"/>
      <c r="C31" s="20" t="s">
        <v>26</v>
      </c>
      <c r="D31" s="11"/>
      <c r="E31" s="11"/>
      <c r="F31" s="11"/>
      <c r="G31" s="11"/>
      <c r="H31" s="11"/>
      <c r="I31" s="1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81">
        <v>2209</v>
      </c>
      <c r="V31" s="12">
        <f>B31*U31</f>
        <v>0</v>
      </c>
    </row>
    <row r="32" spans="1:21" ht="15.75" customHeight="1">
      <c r="A32" s="68" t="s">
        <v>62</v>
      </c>
      <c r="B32" s="60"/>
      <c r="C32" s="69" t="s">
        <v>63</v>
      </c>
      <c r="D32" s="70"/>
      <c r="E32" s="70"/>
      <c r="F32" s="70"/>
      <c r="G32" s="70"/>
      <c r="H32" s="70"/>
      <c r="I32" s="70"/>
      <c r="J32" s="29"/>
      <c r="K32" s="29"/>
      <c r="L32" s="55"/>
      <c r="M32" s="55"/>
      <c r="N32" s="55"/>
      <c r="O32" s="55"/>
      <c r="U32" s="22" t="s">
        <v>82</v>
      </c>
    </row>
    <row r="33" spans="1:22" ht="15.75" customHeight="1">
      <c r="A33" s="66">
        <v>8056</v>
      </c>
      <c r="B33" s="60"/>
      <c r="C33" s="20" t="s">
        <v>27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81">
        <v>310</v>
      </c>
      <c r="V33" s="12">
        <f>B33*U33</f>
        <v>0</v>
      </c>
    </row>
    <row r="34" spans="1:22" ht="15.75" customHeight="1">
      <c r="A34" s="65"/>
      <c r="B34" s="73"/>
      <c r="C34" s="27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28"/>
      <c r="V34" s="16"/>
    </row>
    <row r="35" spans="1:22" ht="15.75" customHeight="1">
      <c r="A35" s="32" t="s">
        <v>64</v>
      </c>
      <c r="B35" s="73"/>
      <c r="C35" s="27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28"/>
      <c r="V35" s="16"/>
    </row>
    <row r="36" spans="1:22" ht="15.75" customHeight="1">
      <c r="A36" s="66">
        <v>29026</v>
      </c>
      <c r="B36" s="60"/>
      <c r="C36" s="20" t="s">
        <v>81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22" t="s">
        <v>82</v>
      </c>
      <c r="V36" s="12"/>
    </row>
    <row r="37" spans="1:22" ht="15.75" customHeight="1">
      <c r="A37" s="65"/>
      <c r="B37" s="73"/>
      <c r="C37" s="27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71"/>
      <c r="V37" s="16"/>
    </row>
    <row r="38" spans="1:11" ht="15.75" customHeight="1">
      <c r="A38" s="4" t="s">
        <v>28</v>
      </c>
      <c r="J38" s="29"/>
      <c r="K38" s="10"/>
    </row>
    <row r="39" spans="1:22" ht="15.75" customHeight="1">
      <c r="A39" s="19" t="s">
        <v>67</v>
      </c>
      <c r="B39" s="60"/>
      <c r="C39" s="21" t="s">
        <v>29</v>
      </c>
      <c r="D39" s="11"/>
      <c r="E39" s="11"/>
      <c r="F39" s="11"/>
      <c r="G39" s="11"/>
      <c r="H39" s="11"/>
      <c r="I39" s="1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22" t="s">
        <v>82</v>
      </c>
      <c r="V39" s="12"/>
    </row>
    <row r="40" spans="1:22" ht="15.75" customHeight="1">
      <c r="A40" s="33"/>
      <c r="B40" s="73"/>
      <c r="C40" s="27"/>
      <c r="D40" s="15"/>
      <c r="E40" s="15"/>
      <c r="F40" s="15"/>
      <c r="G40" s="15"/>
      <c r="H40" s="15"/>
      <c r="I40" s="15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1"/>
      <c r="V40" s="16"/>
    </row>
    <row r="41" spans="1:22" ht="15.75" customHeight="1">
      <c r="A41" s="4" t="s">
        <v>30</v>
      </c>
      <c r="U41" s="29"/>
      <c r="V41" s="10"/>
    </row>
    <row r="42" spans="1:22" ht="15.75" customHeight="1">
      <c r="A42" s="24"/>
      <c r="B42" s="60"/>
      <c r="C42" s="20" t="s">
        <v>31</v>
      </c>
      <c r="D42" s="11"/>
      <c r="E42" s="11"/>
      <c r="F42" s="11"/>
      <c r="G42" s="11"/>
      <c r="H42" s="11"/>
      <c r="I42" s="1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22" t="s">
        <v>82</v>
      </c>
      <c r="V42" s="12"/>
    </row>
    <row r="43" spans="1:22" ht="15.75" customHeight="1">
      <c r="A43" s="7"/>
      <c r="B43" s="73"/>
      <c r="C43" s="27"/>
      <c r="D43" s="15"/>
      <c r="E43" s="15"/>
      <c r="F43" s="15"/>
      <c r="G43" s="15"/>
      <c r="H43" s="15"/>
      <c r="I43" s="15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1"/>
      <c r="V43" s="16"/>
    </row>
    <row r="44" spans="1:11" ht="15.75" customHeight="1">
      <c r="A44" s="4" t="s">
        <v>72</v>
      </c>
      <c r="J44" s="29"/>
      <c r="K44" s="10"/>
    </row>
    <row r="45" spans="1:22" ht="15.75" customHeight="1">
      <c r="A45" s="66">
        <v>12487</v>
      </c>
      <c r="B45" s="60"/>
      <c r="C45" s="35" t="s">
        <v>32</v>
      </c>
      <c r="D45" s="11"/>
      <c r="E45" s="11"/>
      <c r="F45" s="11"/>
      <c r="G45" s="11"/>
      <c r="H45" s="11"/>
      <c r="I45" s="1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81">
        <v>335</v>
      </c>
      <c r="V45" s="12">
        <f>B45*U45</f>
        <v>0</v>
      </c>
    </row>
    <row r="46" spans="1:22" ht="15.75" customHeight="1">
      <c r="A46" s="66">
        <v>12487</v>
      </c>
      <c r="B46" s="60"/>
      <c r="C46" s="36" t="s">
        <v>33</v>
      </c>
      <c r="D46" s="37"/>
      <c r="E46" s="37"/>
      <c r="F46" s="37"/>
      <c r="G46" s="37"/>
      <c r="H46" s="37"/>
      <c r="I46" s="37"/>
      <c r="U46" s="80">
        <v>994</v>
      </c>
      <c r="V46" s="12">
        <f>B46*U46</f>
        <v>0</v>
      </c>
    </row>
    <row r="47" spans="1:22" ht="15.75" customHeight="1">
      <c r="A47" s="66">
        <v>12487</v>
      </c>
      <c r="B47" s="60"/>
      <c r="C47" s="35" t="s">
        <v>34</v>
      </c>
      <c r="D47" s="11"/>
      <c r="E47" s="11"/>
      <c r="F47" s="11"/>
      <c r="G47" s="11"/>
      <c r="H47" s="11"/>
      <c r="I47" s="1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81">
        <v>1648</v>
      </c>
      <c r="V47" s="12">
        <f>B47*U47</f>
        <v>0</v>
      </c>
    </row>
    <row r="48" spans="1:22" ht="15.75" customHeight="1">
      <c r="A48" s="39" t="s">
        <v>73</v>
      </c>
      <c r="B48" s="73"/>
      <c r="C48" s="38"/>
      <c r="D48" s="15"/>
      <c r="E48" s="15"/>
      <c r="F48" s="15"/>
      <c r="G48" s="15"/>
      <c r="H48" s="15"/>
      <c r="I48" s="15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28"/>
      <c r="V48" s="16"/>
    </row>
    <row r="49" spans="1:11" ht="15.75" customHeight="1">
      <c r="A49" s="4" t="s">
        <v>35</v>
      </c>
      <c r="J49" s="29"/>
      <c r="K49" s="10"/>
    </row>
    <row r="50" spans="1:22" ht="15.75" customHeight="1">
      <c r="A50" s="19" t="s">
        <v>68</v>
      </c>
      <c r="B50" s="60"/>
      <c r="C50" s="85" t="s">
        <v>36</v>
      </c>
      <c r="D50" s="98"/>
      <c r="E50" s="98"/>
      <c r="F50" s="98"/>
      <c r="G50" s="98"/>
      <c r="H50" s="98"/>
      <c r="I50" s="98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81">
        <v>654</v>
      </c>
      <c r="V50" s="12">
        <f>B50*U50</f>
        <v>0</v>
      </c>
    </row>
    <row r="51" spans="1:22" ht="15.75" customHeight="1">
      <c r="A51" s="19" t="s">
        <v>69</v>
      </c>
      <c r="B51" s="60"/>
      <c r="C51" s="105" t="s">
        <v>37</v>
      </c>
      <c r="D51" s="97"/>
      <c r="E51" s="97"/>
      <c r="F51" s="97"/>
      <c r="G51" s="97"/>
      <c r="H51" s="97"/>
      <c r="I51" s="97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81">
        <v>443</v>
      </c>
      <c r="V51" s="12">
        <f>B51*U51</f>
        <v>0</v>
      </c>
    </row>
    <row r="52" ht="15.75" customHeight="1">
      <c r="K52" s="16"/>
    </row>
    <row r="53" spans="1:11" ht="15.75" customHeight="1">
      <c r="A53" s="40" t="s">
        <v>38</v>
      </c>
      <c r="J53" s="29"/>
      <c r="K53" s="10"/>
    </row>
    <row r="54" spans="1:22" ht="15.75" customHeight="1">
      <c r="A54" s="66">
        <v>12655</v>
      </c>
      <c r="B54" s="60"/>
      <c r="C54" s="106" t="s">
        <v>39</v>
      </c>
      <c r="D54" s="98"/>
      <c r="E54" s="98"/>
      <c r="F54" s="98"/>
      <c r="G54" s="98"/>
      <c r="H54" s="98"/>
      <c r="I54" s="98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81">
        <v>2045</v>
      </c>
      <c r="V54" s="12">
        <f aca="true" t="shared" si="0" ref="V54:V59">B54*U54</f>
        <v>0</v>
      </c>
    </row>
    <row r="55" spans="1:22" ht="15.75" customHeight="1">
      <c r="A55" s="66">
        <v>12655</v>
      </c>
      <c r="B55" s="60"/>
      <c r="C55" s="107" t="s">
        <v>40</v>
      </c>
      <c r="D55" s="90"/>
      <c r="E55" s="90"/>
      <c r="F55" s="90"/>
      <c r="G55" s="90"/>
      <c r="H55" s="90"/>
      <c r="I55" s="90"/>
      <c r="U55" s="80">
        <v>2230</v>
      </c>
      <c r="V55" s="12">
        <f t="shared" si="0"/>
        <v>0</v>
      </c>
    </row>
    <row r="56" spans="1:22" ht="15.75" customHeight="1">
      <c r="A56" s="66">
        <v>12655</v>
      </c>
      <c r="B56" s="60"/>
      <c r="C56" s="106" t="s">
        <v>70</v>
      </c>
      <c r="D56" s="98"/>
      <c r="E56" s="98"/>
      <c r="F56" s="98"/>
      <c r="G56" s="98"/>
      <c r="H56" s="98"/>
      <c r="I56" s="98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81">
        <v>819</v>
      </c>
      <c r="V56" s="12">
        <f t="shared" si="0"/>
        <v>0</v>
      </c>
    </row>
    <row r="57" spans="1:22" ht="15.75" customHeight="1">
      <c r="A57" s="66">
        <v>12655</v>
      </c>
      <c r="B57" s="60"/>
      <c r="C57" s="85" t="s">
        <v>41</v>
      </c>
      <c r="D57" s="98"/>
      <c r="E57" s="98"/>
      <c r="F57" s="98"/>
      <c r="G57" s="98"/>
      <c r="H57" s="98"/>
      <c r="I57" s="98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81">
        <v>299</v>
      </c>
      <c r="V57" s="12">
        <f t="shared" si="0"/>
        <v>0</v>
      </c>
    </row>
    <row r="58" spans="1:22" ht="15.75" customHeight="1">
      <c r="A58" s="66">
        <v>12655</v>
      </c>
      <c r="B58" s="60"/>
      <c r="C58" s="87" t="s">
        <v>42</v>
      </c>
      <c r="D58" s="90"/>
      <c r="E58" s="90"/>
      <c r="F58" s="90"/>
      <c r="G58" s="90"/>
      <c r="H58" s="90"/>
      <c r="I58" s="90"/>
      <c r="U58" s="80">
        <v>299</v>
      </c>
      <c r="V58" s="12">
        <f t="shared" si="0"/>
        <v>0</v>
      </c>
    </row>
    <row r="59" spans="1:22" ht="15.75" customHeight="1">
      <c r="A59" s="66">
        <v>12655</v>
      </c>
      <c r="B59" s="60"/>
      <c r="C59" s="85" t="s">
        <v>43</v>
      </c>
      <c r="D59" s="98"/>
      <c r="E59" s="98"/>
      <c r="F59" s="98"/>
      <c r="G59" s="98"/>
      <c r="H59" s="98"/>
      <c r="I59" s="98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81">
        <v>237</v>
      </c>
      <c r="V59" s="12">
        <f t="shared" si="0"/>
        <v>0</v>
      </c>
    </row>
    <row r="60" spans="1:22" ht="15.75" customHeight="1">
      <c r="A60" s="7"/>
      <c r="B60" s="7"/>
      <c r="C60" s="27"/>
      <c r="D60" s="15"/>
      <c r="E60" s="15"/>
      <c r="F60" s="15"/>
      <c r="G60" s="15"/>
      <c r="H60" s="15"/>
      <c r="I60" s="15"/>
      <c r="U60" s="28"/>
      <c r="V60" s="16"/>
    </row>
    <row r="61" spans="1:22" ht="15.75" customHeight="1">
      <c r="A61" s="8" t="s">
        <v>44</v>
      </c>
      <c r="B61" s="18"/>
      <c r="C61" s="41"/>
      <c r="D61" s="33"/>
      <c r="F61" s="7"/>
      <c r="G61" s="7"/>
      <c r="H61" s="7"/>
      <c r="I61" s="7"/>
      <c r="J61" s="32" t="s">
        <v>45</v>
      </c>
      <c r="U61" s="28"/>
      <c r="V61" s="43"/>
    </row>
    <row r="62" spans="1:22" ht="15.75" customHeight="1">
      <c r="A62" s="44"/>
      <c r="B62" s="60"/>
      <c r="C62" s="45" t="s">
        <v>46</v>
      </c>
      <c r="D62" s="34"/>
      <c r="E62" s="34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22" t="s">
        <v>82</v>
      </c>
      <c r="V62" s="12"/>
    </row>
    <row r="63" spans="1:22" ht="15.75" customHeight="1">
      <c r="A63" s="33"/>
      <c r="B63" s="60"/>
      <c r="C63" s="30" t="s">
        <v>47</v>
      </c>
      <c r="D63" s="42"/>
      <c r="E63" s="42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81">
        <v>881</v>
      </c>
      <c r="V63" s="12">
        <f>B63*U63</f>
        <v>0</v>
      </c>
    </row>
    <row r="64" spans="1:22" ht="15.75" customHeight="1">
      <c r="A64" s="33"/>
      <c r="B64" s="60"/>
      <c r="C64" s="30" t="s">
        <v>48</v>
      </c>
      <c r="D64" s="34"/>
      <c r="E64" s="34"/>
      <c r="F64" s="42"/>
      <c r="G64" s="34"/>
      <c r="H64" s="31"/>
      <c r="I64" s="46"/>
      <c r="J64" s="31"/>
      <c r="K64" s="31"/>
      <c r="L64" s="31"/>
      <c r="M64" s="31"/>
      <c r="N64" s="46" t="s">
        <v>71</v>
      </c>
      <c r="O64" s="31"/>
      <c r="P64" s="31"/>
      <c r="Q64" s="31"/>
      <c r="R64" s="31"/>
      <c r="S64" s="31"/>
      <c r="T64" s="31"/>
      <c r="U64" s="81">
        <v>597</v>
      </c>
      <c r="V64" s="12">
        <f>B64*U64</f>
        <v>0</v>
      </c>
    </row>
    <row r="66" spans="2:22" ht="15.75" customHeight="1">
      <c r="B66" s="60"/>
      <c r="C66" s="2" t="s">
        <v>74</v>
      </c>
      <c r="D66" s="2"/>
      <c r="Q66" s="16"/>
      <c r="U66" s="76" t="s">
        <v>77</v>
      </c>
      <c r="V66" s="74">
        <f>SUM(V7:V65)</f>
        <v>0</v>
      </c>
    </row>
    <row r="67" spans="2:22" ht="15.75" customHeight="1">
      <c r="B67" s="47" t="s">
        <v>49</v>
      </c>
      <c r="C67" s="48"/>
      <c r="D67" s="48"/>
      <c r="E67" s="48"/>
      <c r="F67" s="48"/>
      <c r="G67" s="49"/>
      <c r="Q67" s="108" t="s">
        <v>75</v>
      </c>
      <c r="R67" s="109"/>
      <c r="S67" s="109"/>
      <c r="T67" s="109"/>
      <c r="U67" s="109"/>
      <c r="V67" s="77"/>
    </row>
    <row r="68" spans="2:22" ht="15.75" customHeight="1" thickBot="1">
      <c r="B68" s="50" t="s">
        <v>50</v>
      </c>
      <c r="C68" s="51"/>
      <c r="D68" s="51"/>
      <c r="E68" s="51"/>
      <c r="F68" s="51"/>
      <c r="Q68" s="108" t="s">
        <v>78</v>
      </c>
      <c r="R68" s="109"/>
      <c r="S68" s="109"/>
      <c r="T68" s="109"/>
      <c r="U68" s="109"/>
      <c r="V68" s="75"/>
    </row>
    <row r="69" spans="2:22" ht="15.75" customHeight="1">
      <c r="B69" s="61"/>
      <c r="C69" s="52" t="s">
        <v>51</v>
      </c>
      <c r="D69" s="52"/>
      <c r="E69" s="52"/>
      <c r="F69" s="52"/>
      <c r="G69" s="52"/>
      <c r="Q69" s="16"/>
      <c r="U69" s="76" t="s">
        <v>76</v>
      </c>
      <c r="V69" s="78">
        <f>SUM(V66:V68)</f>
        <v>0</v>
      </c>
    </row>
    <row r="70" spans="2:7" ht="15.75" customHeight="1">
      <c r="B70" s="61"/>
      <c r="C70" s="52" t="s">
        <v>52</v>
      </c>
      <c r="D70" s="52"/>
      <c r="E70" s="52"/>
      <c r="F70" s="52"/>
      <c r="G70" s="52"/>
    </row>
    <row r="71" spans="1:11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22" ht="15.75" customHeight="1">
      <c r="A72" s="32" t="s">
        <v>53</v>
      </c>
      <c r="B72" s="62"/>
      <c r="C72" s="53" t="s">
        <v>54</v>
      </c>
      <c r="D72" s="62"/>
      <c r="E72" s="62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32" t="s">
        <v>3</v>
      </c>
      <c r="S72" s="62"/>
      <c r="T72" s="110"/>
      <c r="U72" s="110"/>
      <c r="V72" s="63"/>
    </row>
    <row r="73" spans="2:22" ht="15.75" customHeight="1">
      <c r="B73" s="63"/>
      <c r="C73" s="63"/>
      <c r="D73" s="62"/>
      <c r="E73" s="62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2"/>
      <c r="S73" s="62"/>
      <c r="T73" s="64"/>
      <c r="U73" s="64"/>
      <c r="V73" s="63"/>
    </row>
    <row r="74" spans="1:22" ht="15.75" customHeight="1">
      <c r="A74" s="54" t="s">
        <v>2</v>
      </c>
      <c r="B74" s="63"/>
      <c r="C74" s="53" t="s">
        <v>54</v>
      </c>
      <c r="D74" s="62"/>
      <c r="E74" s="62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32" t="s">
        <v>3</v>
      </c>
      <c r="S74" s="62"/>
      <c r="T74" s="110"/>
      <c r="U74" s="110"/>
      <c r="V74" s="63"/>
    </row>
    <row r="75" spans="2:22" ht="15.75" customHeight="1">
      <c r="B75" s="63"/>
      <c r="C75" s="63"/>
      <c r="D75" s="62"/>
      <c r="E75" s="62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2"/>
      <c r="S75" s="62"/>
      <c r="T75" s="64"/>
      <c r="U75" s="64"/>
      <c r="V75" s="63"/>
    </row>
    <row r="76" spans="1:22" ht="15.75" customHeight="1">
      <c r="A76" s="54" t="s">
        <v>55</v>
      </c>
      <c r="B76" s="63"/>
      <c r="C76" s="53" t="s">
        <v>54</v>
      </c>
      <c r="D76" s="62"/>
      <c r="E76" s="62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32" t="s">
        <v>3</v>
      </c>
      <c r="S76" s="62"/>
      <c r="T76" s="110"/>
      <c r="U76" s="110"/>
      <c r="V76" s="63"/>
    </row>
    <row r="77" ht="15.75" customHeight="1">
      <c r="A77" s="39" t="s">
        <v>73</v>
      </c>
    </row>
    <row r="79" ht="15.75" customHeight="1">
      <c r="G79" s="15"/>
    </row>
  </sheetData>
  <sheetProtection password="C0F8" sheet="1"/>
  <protectedRanges>
    <protectedRange sqref="B10 F10" name="Range1"/>
    <protectedRange sqref="F10 B10" name="Range1_1"/>
    <protectedRange sqref="F10 B10" name="Range1_2"/>
    <protectedRange sqref="F10 B10" name="Range1_3"/>
    <protectedRange sqref="F61 B61" name="Range1_4"/>
    <protectedRange sqref="F61 B61" name="Range1_5"/>
    <protectedRange sqref="F61 B61" name="Range1_6"/>
    <protectedRange sqref="F61 B61" name="Range1_7"/>
    <protectedRange sqref="B52 B79" name="Range1_8"/>
    <protectedRange sqref="B52 B79" name="Range1_9"/>
    <protectedRange sqref="B52 B79" name="Range1_10"/>
    <protectedRange sqref="B52 B79" name="Range1_11"/>
    <protectedRange sqref="C67" name="Range1_1_3"/>
  </protectedRanges>
  <mergeCells count="33">
    <mergeCell ref="Q67:U67"/>
    <mergeCell ref="F74:Q74"/>
    <mergeCell ref="F76:Q76"/>
    <mergeCell ref="T72:U72"/>
    <mergeCell ref="T74:U74"/>
    <mergeCell ref="T76:U76"/>
    <mergeCell ref="Q68:U68"/>
    <mergeCell ref="C7:T7"/>
    <mergeCell ref="C8:T8"/>
    <mergeCell ref="F72:Q72"/>
    <mergeCell ref="C57:I57"/>
    <mergeCell ref="C58:I58"/>
    <mergeCell ref="C59:I59"/>
    <mergeCell ref="C51:I51"/>
    <mergeCell ref="C54:I54"/>
    <mergeCell ref="C55:I55"/>
    <mergeCell ref="C56:I56"/>
    <mergeCell ref="C24:I24"/>
    <mergeCell ref="C50:I50"/>
    <mergeCell ref="C14:I14"/>
    <mergeCell ref="C20:I20"/>
    <mergeCell ref="C22:I22"/>
    <mergeCell ref="C23:I23"/>
    <mergeCell ref="C11:I11"/>
    <mergeCell ref="C12:I12"/>
    <mergeCell ref="C13:I13"/>
    <mergeCell ref="B1:U1"/>
    <mergeCell ref="B2:U2"/>
    <mergeCell ref="N4:R4"/>
    <mergeCell ref="E3:M3"/>
    <mergeCell ref="P3:T3"/>
    <mergeCell ref="B4:M4"/>
    <mergeCell ref="S4:U4"/>
  </mergeCells>
  <dataValidations count="4">
    <dataValidation type="whole" allowBlank="1" showInputMessage="1" showErrorMessage="1" sqref="B79 B10 F10 F61 B61 B52">
      <formula1>1</formula1>
      <formula2>2</formula2>
    </dataValidation>
    <dataValidation type="list" allowBlank="1" showInputMessage="1" showErrorMessage="1" sqref="B62:B64 B45:B47 B31:B33 B39 B27:B28 B20:B24 B11:B17 B50:B51 B7:B8 B36 B42 B54:B59">
      <formula1>"1"</formula1>
    </dataValidation>
    <dataValidation type="list" allowBlank="1" showInputMessage="1" showErrorMessage="1" sqref="B69:B70 B66">
      <formula1>"X"</formula1>
    </dataValidation>
    <dataValidation type="whole" allowBlank="1" showInputMessage="1" showErrorMessage="1" sqref="C67">
      <formula1>1</formula1>
      <formula2>10</formula2>
    </dataValidation>
  </dataValidations>
  <printOptions/>
  <pageMargins left="0" right="0.25" top="0.25" bottom="0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Kirby Mfg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Wallace</dc:creator>
  <cp:keywords/>
  <dc:description/>
  <cp:lastModifiedBy>richard</cp:lastModifiedBy>
  <cp:lastPrinted>2016-09-21T17:28:33Z</cp:lastPrinted>
  <dcterms:created xsi:type="dcterms:W3CDTF">2008-09-02T17:05:20Z</dcterms:created>
  <dcterms:modified xsi:type="dcterms:W3CDTF">2018-05-25T18:24:52Z</dcterms:modified>
  <cp:category/>
  <cp:version/>
  <cp:contentType/>
  <cp:contentStatus/>
</cp:coreProperties>
</file>